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ocuments\Proračun 2020\Godišnji obračun\"/>
    </mc:Choice>
  </mc:AlternateContent>
  <bookViews>
    <workbookView xWindow="0" yWindow="0" windowWidth="23040" windowHeight="8616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</calcChain>
</file>

<file path=xl/sharedStrings.xml><?xml version="1.0" encoding="utf-8"?>
<sst xmlns="http://schemas.openxmlformats.org/spreadsheetml/2006/main" count="158" uniqueCount="91">
  <si>
    <t>Red.br.</t>
  </si>
  <si>
    <t>Naziv primatelja bespovratnih sredstava/donacije/sponzorstva</t>
  </si>
  <si>
    <t>Iznos u kn</t>
  </si>
  <si>
    <t>PODACI O BESPOVRATNIM SREDSTVIMA,</t>
  </si>
  <si>
    <t>U RAZDOBLJU 01.01.2020. - 31.12.2020. GODINE</t>
  </si>
  <si>
    <t>POKROVITELJSTVIMA I DONACIJAMA OPĆINE BRESTOVAC</t>
  </si>
  <si>
    <t>KUD «Berda»,Brestovac</t>
  </si>
  <si>
    <t>NK Mladost,Pavlovci</t>
  </si>
  <si>
    <t>ŠRU «Klen» Brestovac</t>
  </si>
  <si>
    <t>MNK „Legacy“ Pavlovci</t>
  </si>
  <si>
    <t>STK Brestovac</t>
  </si>
  <si>
    <t>RKT župa Brestovac</t>
  </si>
  <si>
    <t>RKT župa Skenderovci</t>
  </si>
  <si>
    <t>Srpska pravoslavna crkva</t>
  </si>
  <si>
    <t>Gradsko društvo crvenog križa Požega</t>
  </si>
  <si>
    <t xml:space="preserve">Udruga dragovoljaca i veterana Domovinskog rata,Ogranak Brestovac </t>
  </si>
  <si>
    <t>HVIDR-a,Požega</t>
  </si>
  <si>
    <t>Udruga hrvatske policije,hrvatski branitelji grada Požege i Požeško-slavonske županije</t>
  </si>
  <si>
    <t>Udruga slijepih Grada Požege i požeško-slavonske županije</t>
  </si>
  <si>
    <t>Udruga gluhih i nagluhih osoba grada Požege i Požeško-slavonske županije</t>
  </si>
  <si>
    <t>Društvo multiple skleroze Požeško-slavonske županije</t>
  </si>
  <si>
    <t>Udruga za razvoj kreativnih radionica i kvaliteta življenja osoba s invaliditetom RH</t>
  </si>
  <si>
    <t>Udruga za zaštitu i promicanje ljudskih prava Humanum</t>
  </si>
  <si>
    <t xml:space="preserve">Udruga Matice hrvatskih umirovljenika Općine Brestovac </t>
  </si>
  <si>
    <t>Matica umirovljenika «Orljava» Brestovac</t>
  </si>
  <si>
    <t>Udruga Komušana i prijatelja Komušine</t>
  </si>
  <si>
    <t>Udruga Biser Komušine</t>
  </si>
  <si>
    <t>Šah klub Brestovac</t>
  </si>
  <si>
    <t>Lovačko društvo Šljuka,Brestovac</t>
  </si>
  <si>
    <t>Lovačko društvo Psunj,Orljavac</t>
  </si>
  <si>
    <t>Hrvatsko planinarsko društvo Sokolovac,Planinarska sekcija Kapavac,Zakorenje</t>
  </si>
  <si>
    <t>Hrvatska gorska služba spašavanja,stanica Požega</t>
  </si>
  <si>
    <t>Vatrogasna zajednica Požeštine</t>
  </si>
  <si>
    <t>Javna vatrogasna postrojba Požeško-slavonske županije</t>
  </si>
  <si>
    <t>DVD Brestovac</t>
  </si>
  <si>
    <t>DVD Jaguplije</t>
  </si>
  <si>
    <t>Vatrogasna društva-zdravstveni pregledi</t>
  </si>
  <si>
    <t>Udruga Veličanka</t>
  </si>
  <si>
    <t>Udruga Ramska zajednica Požega</t>
  </si>
  <si>
    <t>Udruga za baštinu,kulturu i turizam „Požeški čuvari baštine“, Požega</t>
  </si>
  <si>
    <t>Udruga za promicanje i razvoj sporta Sokol,Požega</t>
  </si>
  <si>
    <t xml:space="preserve">Udruga hrvatskih branitelja oboljelih i liječenih od posttraumatskog stresnog poremećaja Pakrac-Lipik </t>
  </si>
  <si>
    <t>Lovačko društvo "Jelen"</t>
  </si>
  <si>
    <t xml:space="preserve">Fitnes klubu „Play“ , Požega </t>
  </si>
  <si>
    <t xml:space="preserve">Hrvatska demokratska zajednica </t>
  </si>
  <si>
    <t>SDP</t>
  </si>
  <si>
    <t>HSS</t>
  </si>
  <si>
    <t>Alen Jagodić</t>
  </si>
  <si>
    <t>Dora Ćosić</t>
  </si>
  <si>
    <t>Mia Bošnjak</t>
  </si>
  <si>
    <t>Dominik Bošnjak</t>
  </si>
  <si>
    <t>Sara Brezar</t>
  </si>
  <si>
    <t>Josip Ćosić</t>
  </si>
  <si>
    <t>Lea Mandić</t>
  </si>
  <si>
    <t xml:space="preserve">Mateo Hlebec
</t>
  </si>
  <si>
    <t>Maria Ilić</t>
  </si>
  <si>
    <t>Monika Ferić</t>
  </si>
  <si>
    <t>Danijel Katarić</t>
  </si>
  <si>
    <t>Petra Drda</t>
  </si>
  <si>
    <t>Dominik Varelija</t>
  </si>
  <si>
    <t>Leon Markanjević</t>
  </si>
  <si>
    <t>Dorotea Markanjević</t>
  </si>
  <si>
    <t xml:space="preserve">Stela Mandić
</t>
  </si>
  <si>
    <t>Ivan Markanjević</t>
  </si>
  <si>
    <t>Irena Markanjević</t>
  </si>
  <si>
    <t>Paula Kosac</t>
  </si>
  <si>
    <t>Ana Tomić</t>
  </si>
  <si>
    <t>Julijana Tomić</t>
  </si>
  <si>
    <t xml:space="preserve">Marija Petrović
</t>
  </si>
  <si>
    <t>Anabela Sulić</t>
  </si>
  <si>
    <t>Tea Horvat</t>
  </si>
  <si>
    <t>Tomislav Vinković</t>
  </si>
  <si>
    <t>Lorena Stojčević</t>
  </si>
  <si>
    <t>Valentina Stojčević</t>
  </si>
  <si>
    <t>Petra Duduković</t>
  </si>
  <si>
    <t xml:space="preserve">Paula Žilić  </t>
  </si>
  <si>
    <t>Monika Podobnik</t>
  </si>
  <si>
    <t>Klaudija Antunović</t>
  </si>
  <si>
    <t>Jednokratne pomoći studentima</t>
  </si>
  <si>
    <t xml:space="preserve">     Zdravko Mandić</t>
  </si>
  <si>
    <t>UKUPNA BESPOVRATNA SREDSTVA, POKROVITELJSTVA I  DONACIJE 01.01.2020. - 30.12.2020</t>
  </si>
  <si>
    <t>Namjena</t>
  </si>
  <si>
    <t>Zakonska obveza</t>
  </si>
  <si>
    <t>Vatrogastvo-iznad standarda</t>
  </si>
  <si>
    <t>Projekti i institucionalna podršku udrugama</t>
  </si>
  <si>
    <t xml:space="preserve">Tekuće donacije vjerskim zajednicama </t>
  </si>
  <si>
    <t xml:space="preserve">Zakon o financiranju političkih aktivnosti, izborne promidžbe </t>
  </si>
  <si>
    <t>OŠ D.Lerman  Brestovac</t>
  </si>
  <si>
    <t>Kupnja radnih bilježnica</t>
  </si>
  <si>
    <t>Predškola,školska kuhinja i dr.</t>
  </si>
  <si>
    <t xml:space="preserve">   Općinski načelnik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</si>
</sst>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Bookman Old Style"/>
      <family val="1"/>
      <charset val="238"/>
    </font>
    <font>
      <sz val="11"/>
      <name val="Bookman Old Style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4" fontId="2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4" fontId="8" fillId="0" borderId="0" xfId="0" applyNumberFormat="1" applyFont="1"/>
    <xf numFmtId="0" fontId="3" fillId="0" borderId="1" xfId="0" applyFont="1" applyBorder="1" applyAlignment="1">
      <alignment horizontal="center"/>
    </xf>
    <xf numFmtId="4" fontId="8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1" xfId="0" applyFont="1" applyBorder="1"/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tabSelected="1" view="pageBreakPreview" zoomScale="117" zoomScaleNormal="100" zoomScaleSheetLayoutView="117" zoomScalePageLayoutView="107" workbookViewId="0">
      <selection activeCell="E81" sqref="E81"/>
    </sheetView>
  </sheetViews>
  <sheetFormatPr defaultColWidth="9.109375" defaultRowHeight="13.8" x14ac:dyDescent="0.25"/>
  <cols>
    <col min="1" max="1" width="6.21875" style="2" customWidth="1"/>
    <col min="2" max="2" width="39" style="1" customWidth="1"/>
    <col min="3" max="3" width="7.6640625" style="3" customWidth="1"/>
    <col min="4" max="4" width="40" style="4" customWidth="1"/>
    <col min="5" max="5" width="21.6640625" style="1" customWidth="1"/>
    <col min="6" max="16384" width="9.109375" style="1"/>
  </cols>
  <sheetData>
    <row r="1" spans="1:5" ht="18" customHeight="1" x14ac:dyDescent="0.25">
      <c r="A1" s="29" t="s">
        <v>3</v>
      </c>
      <c r="B1" s="29"/>
      <c r="C1" s="29"/>
      <c r="D1" s="29"/>
    </row>
    <row r="2" spans="1:5" ht="18" customHeight="1" x14ac:dyDescent="0.25">
      <c r="A2" s="29" t="s">
        <v>5</v>
      </c>
      <c r="B2" s="29"/>
      <c r="C2" s="29"/>
      <c r="D2" s="29"/>
    </row>
    <row r="3" spans="1:5" ht="18" customHeight="1" x14ac:dyDescent="0.25">
      <c r="A3" s="29" t="s">
        <v>4</v>
      </c>
      <c r="B3" s="29"/>
      <c r="C3" s="29"/>
      <c r="D3" s="29"/>
    </row>
    <row r="4" spans="1:5" ht="15" customHeight="1" x14ac:dyDescent="0.25">
      <c r="A4" s="5"/>
      <c r="B4" s="5"/>
      <c r="C4" s="5"/>
      <c r="D4" s="6"/>
    </row>
    <row r="5" spans="1:5" ht="30" customHeight="1" x14ac:dyDescent="0.25">
      <c r="A5" s="14" t="s">
        <v>0</v>
      </c>
      <c r="B5" s="30" t="s">
        <v>1</v>
      </c>
      <c r="C5" s="30"/>
      <c r="D5" s="7" t="s">
        <v>81</v>
      </c>
      <c r="E5" s="7" t="s">
        <v>2</v>
      </c>
    </row>
    <row r="6" spans="1:5" x14ac:dyDescent="0.25">
      <c r="A6" s="8"/>
      <c r="B6" s="9"/>
      <c r="C6" s="10"/>
      <c r="D6" s="11"/>
    </row>
    <row r="7" spans="1:5" x14ac:dyDescent="0.25">
      <c r="A7" s="12">
        <v>1</v>
      </c>
      <c r="B7" s="17" t="s">
        <v>32</v>
      </c>
      <c r="C7" s="17"/>
      <c r="D7" s="13" t="s">
        <v>82</v>
      </c>
      <c r="E7" s="13">
        <v>322000</v>
      </c>
    </row>
    <row r="8" spans="1:5" x14ac:dyDescent="0.25">
      <c r="A8" s="12">
        <f>A7+1</f>
        <v>2</v>
      </c>
      <c r="B8" s="17" t="s">
        <v>33</v>
      </c>
      <c r="C8" s="17"/>
      <c r="D8" s="13" t="s">
        <v>82</v>
      </c>
      <c r="E8" s="13">
        <v>28223.52</v>
      </c>
    </row>
    <row r="9" spans="1:5" x14ac:dyDescent="0.25">
      <c r="A9" s="12">
        <f t="shared" ref="A9:A72" si="0">A8+1</f>
        <v>3</v>
      </c>
      <c r="B9" s="17" t="s">
        <v>34</v>
      </c>
      <c r="C9" s="17"/>
      <c r="D9" s="13" t="s">
        <v>83</v>
      </c>
      <c r="E9" s="13">
        <v>109564.58</v>
      </c>
    </row>
    <row r="10" spans="1:5" x14ac:dyDescent="0.25">
      <c r="A10" s="12">
        <f t="shared" si="0"/>
        <v>4</v>
      </c>
      <c r="B10" s="17" t="s">
        <v>35</v>
      </c>
      <c r="C10" s="17"/>
      <c r="D10" s="13" t="s">
        <v>83</v>
      </c>
      <c r="E10" s="13">
        <v>15000</v>
      </c>
    </row>
    <row r="11" spans="1:5" x14ac:dyDescent="0.25">
      <c r="A11" s="12">
        <f t="shared" si="0"/>
        <v>5</v>
      </c>
      <c r="B11" s="17" t="s">
        <v>36</v>
      </c>
      <c r="C11" s="17"/>
      <c r="D11" s="13" t="s">
        <v>83</v>
      </c>
      <c r="E11" s="13">
        <v>10647.5</v>
      </c>
    </row>
    <row r="12" spans="1:5" ht="13.8" customHeight="1" x14ac:dyDescent="0.25">
      <c r="A12" s="12">
        <f t="shared" si="0"/>
        <v>6</v>
      </c>
      <c r="B12" s="24" t="s">
        <v>6</v>
      </c>
      <c r="C12" s="24"/>
      <c r="D12" s="13" t="s">
        <v>84</v>
      </c>
      <c r="E12" s="13">
        <v>48000</v>
      </c>
    </row>
    <row r="13" spans="1:5" x14ac:dyDescent="0.25">
      <c r="A13" s="12">
        <f t="shared" si="0"/>
        <v>7</v>
      </c>
      <c r="B13" s="23" t="s">
        <v>7</v>
      </c>
      <c r="C13" s="23"/>
      <c r="D13" s="13" t="s">
        <v>84</v>
      </c>
      <c r="E13" s="13">
        <v>70000</v>
      </c>
    </row>
    <row r="14" spans="1:5" x14ac:dyDescent="0.25">
      <c r="A14" s="12">
        <f t="shared" si="0"/>
        <v>8</v>
      </c>
      <c r="B14" s="23" t="s">
        <v>8</v>
      </c>
      <c r="C14" s="23"/>
      <c r="D14" s="13" t="s">
        <v>84</v>
      </c>
      <c r="E14" s="13">
        <v>7000</v>
      </c>
    </row>
    <row r="15" spans="1:5" x14ac:dyDescent="0.25">
      <c r="A15" s="12">
        <f t="shared" si="0"/>
        <v>9</v>
      </c>
      <c r="B15" s="23" t="s">
        <v>9</v>
      </c>
      <c r="C15" s="23"/>
      <c r="D15" s="13" t="s">
        <v>84</v>
      </c>
      <c r="E15" s="13">
        <v>4000</v>
      </c>
    </row>
    <row r="16" spans="1:5" x14ac:dyDescent="0.25">
      <c r="A16" s="12">
        <f t="shared" si="0"/>
        <v>10</v>
      </c>
      <c r="B16" s="23" t="s">
        <v>10</v>
      </c>
      <c r="C16" s="23"/>
      <c r="D16" s="13" t="s">
        <v>84</v>
      </c>
      <c r="E16" s="13">
        <v>27000</v>
      </c>
    </row>
    <row r="17" spans="1:5" x14ac:dyDescent="0.25">
      <c r="A17" s="12">
        <f t="shared" si="0"/>
        <v>11</v>
      </c>
      <c r="B17" s="23" t="s">
        <v>12</v>
      </c>
      <c r="C17" s="23"/>
      <c r="D17" s="13" t="s">
        <v>85</v>
      </c>
      <c r="E17" s="13">
        <v>15000</v>
      </c>
    </row>
    <row r="18" spans="1:5" x14ac:dyDescent="0.25">
      <c r="A18" s="12">
        <f t="shared" si="0"/>
        <v>12</v>
      </c>
      <c r="B18" s="23" t="s">
        <v>11</v>
      </c>
      <c r="C18" s="23"/>
      <c r="D18" s="13" t="s">
        <v>85</v>
      </c>
      <c r="E18" s="13">
        <v>5000</v>
      </c>
    </row>
    <row r="19" spans="1:5" x14ac:dyDescent="0.25">
      <c r="A19" s="12">
        <f t="shared" si="0"/>
        <v>13</v>
      </c>
      <c r="B19" s="23" t="s">
        <v>13</v>
      </c>
      <c r="C19" s="23"/>
      <c r="D19" s="13" t="s">
        <v>85</v>
      </c>
      <c r="E19" s="13">
        <v>5000</v>
      </c>
    </row>
    <row r="20" spans="1:5" x14ac:dyDescent="0.25">
      <c r="A20" s="12">
        <f t="shared" si="0"/>
        <v>14</v>
      </c>
      <c r="B20" s="23" t="s">
        <v>14</v>
      </c>
      <c r="C20" s="23"/>
      <c r="D20" s="13" t="s">
        <v>82</v>
      </c>
      <c r="E20" s="13">
        <v>46716.08</v>
      </c>
    </row>
    <row r="21" spans="1:5" ht="30" customHeight="1" x14ac:dyDescent="0.25">
      <c r="A21" s="12">
        <f t="shared" si="0"/>
        <v>15</v>
      </c>
      <c r="B21" s="24" t="s">
        <v>15</v>
      </c>
      <c r="C21" s="24"/>
      <c r="D21" s="13" t="s">
        <v>84</v>
      </c>
      <c r="E21" s="15">
        <v>11000</v>
      </c>
    </row>
    <row r="22" spans="1:5" ht="13.8" customHeight="1" x14ac:dyDescent="0.25">
      <c r="A22" s="12">
        <f t="shared" si="0"/>
        <v>16</v>
      </c>
      <c r="B22" s="24" t="s">
        <v>16</v>
      </c>
      <c r="C22" s="24"/>
      <c r="D22" s="13" t="s">
        <v>84</v>
      </c>
      <c r="E22" s="15">
        <v>9000</v>
      </c>
    </row>
    <row r="23" spans="1:5" ht="26.4" customHeight="1" x14ac:dyDescent="0.25">
      <c r="A23" s="12">
        <f t="shared" si="0"/>
        <v>17</v>
      </c>
      <c r="B23" s="24" t="s">
        <v>17</v>
      </c>
      <c r="C23" s="24"/>
      <c r="D23" s="13" t="s">
        <v>84</v>
      </c>
      <c r="E23" s="15">
        <v>2000</v>
      </c>
    </row>
    <row r="24" spans="1:5" x14ac:dyDescent="0.25">
      <c r="A24" s="12">
        <f t="shared" si="0"/>
        <v>18</v>
      </c>
      <c r="B24" s="23" t="s">
        <v>18</v>
      </c>
      <c r="C24" s="23"/>
      <c r="D24" s="13" t="s">
        <v>84</v>
      </c>
      <c r="E24" s="13">
        <v>3000</v>
      </c>
    </row>
    <row r="25" spans="1:5" x14ac:dyDescent="0.25">
      <c r="A25" s="12">
        <f t="shared" si="0"/>
        <v>19</v>
      </c>
      <c r="B25" s="23" t="s">
        <v>19</v>
      </c>
      <c r="C25" s="23"/>
      <c r="D25" s="13" t="s">
        <v>84</v>
      </c>
      <c r="E25" s="13">
        <v>3000</v>
      </c>
    </row>
    <row r="26" spans="1:5" x14ac:dyDescent="0.25">
      <c r="A26" s="12">
        <f t="shared" si="0"/>
        <v>20</v>
      </c>
      <c r="B26" s="23" t="s">
        <v>20</v>
      </c>
      <c r="C26" s="23"/>
      <c r="D26" s="13" t="s">
        <v>84</v>
      </c>
      <c r="E26" s="13">
        <v>3000</v>
      </c>
    </row>
    <row r="27" spans="1:5" ht="28.8" customHeight="1" x14ac:dyDescent="0.25">
      <c r="A27" s="12">
        <f t="shared" si="0"/>
        <v>21</v>
      </c>
      <c r="B27" s="19" t="s">
        <v>21</v>
      </c>
      <c r="C27" s="20"/>
      <c r="D27" s="13" t="s">
        <v>84</v>
      </c>
      <c r="E27" s="13">
        <v>3000</v>
      </c>
    </row>
    <row r="28" spans="1:5" x14ac:dyDescent="0.25">
      <c r="A28" s="12">
        <f t="shared" si="0"/>
        <v>22</v>
      </c>
      <c r="B28" s="23" t="s">
        <v>22</v>
      </c>
      <c r="C28" s="23"/>
      <c r="D28" s="13" t="s">
        <v>84</v>
      </c>
      <c r="E28" s="13">
        <v>4000</v>
      </c>
    </row>
    <row r="29" spans="1:5" x14ac:dyDescent="0.25">
      <c r="A29" s="12">
        <f t="shared" si="0"/>
        <v>23</v>
      </c>
      <c r="B29" s="23" t="s">
        <v>23</v>
      </c>
      <c r="C29" s="23"/>
      <c r="D29" s="13" t="s">
        <v>84</v>
      </c>
      <c r="E29" s="13">
        <v>6000</v>
      </c>
    </row>
    <row r="30" spans="1:5" ht="15" customHeight="1" x14ac:dyDescent="0.25">
      <c r="A30" s="12">
        <f t="shared" si="0"/>
        <v>24</v>
      </c>
      <c r="B30" s="24" t="s">
        <v>24</v>
      </c>
      <c r="C30" s="24"/>
      <c r="D30" s="13" t="s">
        <v>84</v>
      </c>
      <c r="E30" s="15">
        <v>6000</v>
      </c>
    </row>
    <row r="31" spans="1:5" x14ac:dyDescent="0.25">
      <c r="A31" s="12">
        <f t="shared" si="0"/>
        <v>25</v>
      </c>
      <c r="B31" s="23" t="s">
        <v>25</v>
      </c>
      <c r="C31" s="23"/>
      <c r="D31" s="13" t="s">
        <v>84</v>
      </c>
      <c r="E31" s="13">
        <v>6000</v>
      </c>
    </row>
    <row r="32" spans="1:5" x14ac:dyDescent="0.25">
      <c r="A32" s="12">
        <f t="shared" si="0"/>
        <v>26</v>
      </c>
      <c r="B32" s="23" t="s">
        <v>26</v>
      </c>
      <c r="C32" s="23"/>
      <c r="D32" s="13" t="s">
        <v>84</v>
      </c>
      <c r="E32" s="13">
        <v>6000</v>
      </c>
    </row>
    <row r="33" spans="1:5" x14ac:dyDescent="0.25">
      <c r="A33" s="12">
        <f t="shared" si="0"/>
        <v>27</v>
      </c>
      <c r="B33" s="23" t="s">
        <v>27</v>
      </c>
      <c r="C33" s="23"/>
      <c r="D33" s="13" t="s">
        <v>84</v>
      </c>
      <c r="E33" s="13">
        <v>7500</v>
      </c>
    </row>
    <row r="34" spans="1:5" x14ac:dyDescent="0.25">
      <c r="A34" s="12">
        <f t="shared" si="0"/>
        <v>28</v>
      </c>
      <c r="B34" s="23" t="s">
        <v>28</v>
      </c>
      <c r="C34" s="23"/>
      <c r="D34" s="13" t="s">
        <v>84</v>
      </c>
      <c r="E34" s="13">
        <v>6000</v>
      </c>
    </row>
    <row r="35" spans="1:5" x14ac:dyDescent="0.25">
      <c r="A35" s="12">
        <f t="shared" si="0"/>
        <v>29</v>
      </c>
      <c r="B35" s="23" t="s">
        <v>29</v>
      </c>
      <c r="C35" s="23"/>
      <c r="D35" s="13" t="s">
        <v>84</v>
      </c>
      <c r="E35" s="13">
        <v>6000</v>
      </c>
    </row>
    <row r="36" spans="1:5" ht="27.6" customHeight="1" x14ac:dyDescent="0.25">
      <c r="A36" s="12">
        <f t="shared" si="0"/>
        <v>30</v>
      </c>
      <c r="B36" s="24" t="s">
        <v>30</v>
      </c>
      <c r="C36" s="24"/>
      <c r="D36" s="13" t="s">
        <v>84</v>
      </c>
      <c r="E36" s="13">
        <v>4000</v>
      </c>
    </row>
    <row r="37" spans="1:5" x14ac:dyDescent="0.25">
      <c r="A37" s="12">
        <f t="shared" si="0"/>
        <v>31</v>
      </c>
      <c r="B37" s="23" t="s">
        <v>31</v>
      </c>
      <c r="C37" s="23"/>
      <c r="D37" s="13" t="s">
        <v>84</v>
      </c>
      <c r="E37" s="13">
        <v>11000</v>
      </c>
    </row>
    <row r="38" spans="1:5" x14ac:dyDescent="0.25">
      <c r="A38" s="12">
        <f t="shared" si="0"/>
        <v>32</v>
      </c>
      <c r="B38" s="23" t="s">
        <v>37</v>
      </c>
      <c r="C38" s="23"/>
      <c r="D38" s="13" t="s">
        <v>84</v>
      </c>
      <c r="E38" s="13">
        <v>20023.3</v>
      </c>
    </row>
    <row r="39" spans="1:5" x14ac:dyDescent="0.25">
      <c r="A39" s="12">
        <f t="shared" si="0"/>
        <v>33</v>
      </c>
      <c r="B39" s="23" t="s">
        <v>38</v>
      </c>
      <c r="C39" s="23"/>
      <c r="D39" s="13" t="s">
        <v>84</v>
      </c>
      <c r="E39" s="13">
        <v>1000</v>
      </c>
    </row>
    <row r="40" spans="1:5" x14ac:dyDescent="0.25">
      <c r="A40" s="12">
        <f t="shared" si="0"/>
        <v>34</v>
      </c>
      <c r="B40" s="28" t="s">
        <v>39</v>
      </c>
      <c r="C40" s="28"/>
      <c r="D40" s="13" t="s">
        <v>84</v>
      </c>
      <c r="E40" s="13">
        <v>1000</v>
      </c>
    </row>
    <row r="41" spans="1:5" x14ac:dyDescent="0.25">
      <c r="A41" s="12">
        <f t="shared" si="0"/>
        <v>35</v>
      </c>
      <c r="B41" s="23" t="s">
        <v>40</v>
      </c>
      <c r="C41" s="23"/>
      <c r="D41" s="13" t="s">
        <v>84</v>
      </c>
      <c r="E41" s="13">
        <v>1000</v>
      </c>
    </row>
    <row r="42" spans="1:5" ht="25.8" customHeight="1" x14ac:dyDescent="0.25">
      <c r="A42" s="12">
        <f t="shared" si="0"/>
        <v>36</v>
      </c>
      <c r="B42" s="24" t="s">
        <v>41</v>
      </c>
      <c r="C42" s="24"/>
      <c r="D42" s="13" t="s">
        <v>84</v>
      </c>
      <c r="E42" s="13">
        <v>1000</v>
      </c>
    </row>
    <row r="43" spans="1:5" x14ac:dyDescent="0.25">
      <c r="A43" s="12">
        <f t="shared" si="0"/>
        <v>37</v>
      </c>
      <c r="B43" s="23" t="s">
        <v>42</v>
      </c>
      <c r="C43" s="23"/>
      <c r="D43" s="13" t="s">
        <v>84</v>
      </c>
      <c r="E43" s="13">
        <v>1000</v>
      </c>
    </row>
    <row r="44" spans="1:5" x14ac:dyDescent="0.25">
      <c r="A44" s="12">
        <f t="shared" si="0"/>
        <v>38</v>
      </c>
      <c r="B44" s="23" t="s">
        <v>43</v>
      </c>
      <c r="C44" s="23"/>
      <c r="D44" s="13" t="s">
        <v>84</v>
      </c>
      <c r="E44" s="13">
        <v>1000</v>
      </c>
    </row>
    <row r="45" spans="1:5" x14ac:dyDescent="0.25">
      <c r="A45" s="12">
        <f t="shared" si="0"/>
        <v>39</v>
      </c>
      <c r="B45" s="23" t="s">
        <v>44</v>
      </c>
      <c r="C45" s="23"/>
      <c r="D45" s="13" t="s">
        <v>86</v>
      </c>
      <c r="E45" s="13">
        <v>22000</v>
      </c>
    </row>
    <row r="46" spans="1:5" x14ac:dyDescent="0.25">
      <c r="A46" s="12">
        <f t="shared" si="0"/>
        <v>40</v>
      </c>
      <c r="B46" s="23" t="s">
        <v>45</v>
      </c>
      <c r="C46" s="23"/>
      <c r="D46" s="13" t="s">
        <v>86</v>
      </c>
      <c r="E46" s="13">
        <v>4200</v>
      </c>
    </row>
    <row r="47" spans="1:5" x14ac:dyDescent="0.25">
      <c r="A47" s="12">
        <f t="shared" si="0"/>
        <v>41</v>
      </c>
      <c r="B47" s="23" t="s">
        <v>46</v>
      </c>
      <c r="C47" s="23"/>
      <c r="D47" s="13" t="s">
        <v>86</v>
      </c>
      <c r="E47" s="13">
        <v>2000</v>
      </c>
    </row>
    <row r="48" spans="1:5" x14ac:dyDescent="0.25">
      <c r="A48" s="12">
        <f t="shared" si="0"/>
        <v>42</v>
      </c>
      <c r="B48" s="23" t="s">
        <v>47</v>
      </c>
      <c r="C48" s="23"/>
      <c r="D48" s="13" t="s">
        <v>78</v>
      </c>
      <c r="E48" s="13">
        <v>4000</v>
      </c>
    </row>
    <row r="49" spans="1:5" x14ac:dyDescent="0.25">
      <c r="A49" s="12">
        <f t="shared" si="0"/>
        <v>43</v>
      </c>
      <c r="B49" s="23" t="s">
        <v>48</v>
      </c>
      <c r="C49" s="23"/>
      <c r="D49" s="13" t="s">
        <v>78</v>
      </c>
      <c r="E49" s="13">
        <v>4000</v>
      </c>
    </row>
    <row r="50" spans="1:5" x14ac:dyDescent="0.25">
      <c r="A50" s="12">
        <f t="shared" si="0"/>
        <v>44</v>
      </c>
      <c r="B50" s="23" t="s">
        <v>49</v>
      </c>
      <c r="C50" s="23"/>
      <c r="D50" s="13" t="s">
        <v>78</v>
      </c>
      <c r="E50" s="13">
        <v>4000</v>
      </c>
    </row>
    <row r="51" spans="1:5" x14ac:dyDescent="0.25">
      <c r="A51" s="12">
        <f t="shared" si="0"/>
        <v>45</v>
      </c>
      <c r="B51" s="23" t="s">
        <v>50</v>
      </c>
      <c r="C51" s="23"/>
      <c r="D51" s="13" t="s">
        <v>78</v>
      </c>
      <c r="E51" s="13">
        <v>4000</v>
      </c>
    </row>
    <row r="52" spans="1:5" x14ac:dyDescent="0.25">
      <c r="A52" s="12">
        <f t="shared" si="0"/>
        <v>46</v>
      </c>
      <c r="B52" s="23" t="s">
        <v>51</v>
      </c>
      <c r="C52" s="23"/>
      <c r="D52" s="13" t="s">
        <v>78</v>
      </c>
      <c r="E52" s="13">
        <v>4000</v>
      </c>
    </row>
    <row r="53" spans="1:5" x14ac:dyDescent="0.25">
      <c r="A53" s="12">
        <f t="shared" si="0"/>
        <v>47</v>
      </c>
      <c r="B53" s="24" t="s">
        <v>54</v>
      </c>
      <c r="C53" s="23"/>
      <c r="D53" s="13" t="s">
        <v>78</v>
      </c>
      <c r="E53" s="13">
        <v>4000</v>
      </c>
    </row>
    <row r="54" spans="1:5" x14ac:dyDescent="0.25">
      <c r="A54" s="12">
        <f t="shared" si="0"/>
        <v>48</v>
      </c>
      <c r="B54" s="23" t="s">
        <v>52</v>
      </c>
      <c r="C54" s="23"/>
      <c r="D54" s="13" t="s">
        <v>78</v>
      </c>
      <c r="E54" s="13">
        <v>4000</v>
      </c>
    </row>
    <row r="55" spans="1:5" x14ac:dyDescent="0.25">
      <c r="A55" s="12">
        <f t="shared" si="0"/>
        <v>49</v>
      </c>
      <c r="B55" s="23" t="s">
        <v>53</v>
      </c>
      <c r="C55" s="23"/>
      <c r="D55" s="13" t="s">
        <v>78</v>
      </c>
      <c r="E55" s="13">
        <v>4000</v>
      </c>
    </row>
    <row r="56" spans="1:5" x14ac:dyDescent="0.25">
      <c r="A56" s="12">
        <f t="shared" si="0"/>
        <v>50</v>
      </c>
      <c r="B56" s="24" t="s">
        <v>62</v>
      </c>
      <c r="C56" s="23"/>
      <c r="D56" s="13" t="s">
        <v>78</v>
      </c>
      <c r="E56" s="13">
        <v>4000</v>
      </c>
    </row>
    <row r="57" spans="1:5" x14ac:dyDescent="0.25">
      <c r="A57" s="12">
        <f t="shared" si="0"/>
        <v>51</v>
      </c>
      <c r="B57" s="23" t="s">
        <v>55</v>
      </c>
      <c r="C57" s="23"/>
      <c r="D57" s="13" t="s">
        <v>78</v>
      </c>
      <c r="E57" s="13">
        <v>4000</v>
      </c>
    </row>
    <row r="58" spans="1:5" x14ac:dyDescent="0.25">
      <c r="A58" s="12">
        <f t="shared" si="0"/>
        <v>52</v>
      </c>
      <c r="B58" s="23" t="s">
        <v>56</v>
      </c>
      <c r="C58" s="23"/>
      <c r="D58" s="13" t="s">
        <v>78</v>
      </c>
      <c r="E58" s="13">
        <v>4000</v>
      </c>
    </row>
    <row r="59" spans="1:5" x14ac:dyDescent="0.25">
      <c r="A59" s="12">
        <f t="shared" si="0"/>
        <v>53</v>
      </c>
      <c r="B59" s="23" t="s">
        <v>57</v>
      </c>
      <c r="C59" s="23"/>
      <c r="D59" s="13" t="s">
        <v>78</v>
      </c>
      <c r="E59" s="13">
        <v>4000</v>
      </c>
    </row>
    <row r="60" spans="1:5" x14ac:dyDescent="0.25">
      <c r="A60" s="12">
        <f t="shared" si="0"/>
        <v>54</v>
      </c>
      <c r="B60" s="23" t="s">
        <v>58</v>
      </c>
      <c r="C60" s="23"/>
      <c r="D60" s="13" t="s">
        <v>78</v>
      </c>
      <c r="E60" s="13">
        <v>4000</v>
      </c>
    </row>
    <row r="61" spans="1:5" x14ac:dyDescent="0.25">
      <c r="A61" s="12">
        <f t="shared" si="0"/>
        <v>55</v>
      </c>
      <c r="B61" s="23" t="s">
        <v>59</v>
      </c>
      <c r="C61" s="23"/>
      <c r="D61" s="13" t="s">
        <v>78</v>
      </c>
      <c r="E61" s="13">
        <v>4000</v>
      </c>
    </row>
    <row r="62" spans="1:5" x14ac:dyDescent="0.25">
      <c r="A62" s="12">
        <f t="shared" si="0"/>
        <v>56</v>
      </c>
      <c r="B62" s="21" t="s">
        <v>60</v>
      </c>
      <c r="C62" s="22"/>
      <c r="D62" s="13" t="s">
        <v>78</v>
      </c>
      <c r="E62" s="13">
        <v>4000</v>
      </c>
    </row>
    <row r="63" spans="1:5" x14ac:dyDescent="0.25">
      <c r="A63" s="12">
        <f t="shared" si="0"/>
        <v>57</v>
      </c>
      <c r="B63" s="21" t="s">
        <v>61</v>
      </c>
      <c r="C63" s="22"/>
      <c r="D63" s="13" t="s">
        <v>78</v>
      </c>
      <c r="E63" s="13">
        <v>4000</v>
      </c>
    </row>
    <row r="64" spans="1:5" ht="13.8" customHeight="1" x14ac:dyDescent="0.25">
      <c r="A64" s="12">
        <f t="shared" si="0"/>
        <v>58</v>
      </c>
      <c r="B64" s="19" t="s">
        <v>68</v>
      </c>
      <c r="C64" s="20"/>
      <c r="D64" s="13" t="s">
        <v>78</v>
      </c>
      <c r="E64" s="13">
        <v>4000</v>
      </c>
    </row>
    <row r="65" spans="1:5" x14ac:dyDescent="0.25">
      <c r="A65" s="12">
        <f t="shared" si="0"/>
        <v>59</v>
      </c>
      <c r="B65" s="21" t="s">
        <v>63</v>
      </c>
      <c r="C65" s="22"/>
      <c r="D65" s="13" t="s">
        <v>78</v>
      </c>
      <c r="E65" s="13">
        <v>4000</v>
      </c>
    </row>
    <row r="66" spans="1:5" x14ac:dyDescent="0.25">
      <c r="A66" s="12">
        <f t="shared" si="0"/>
        <v>60</v>
      </c>
      <c r="B66" s="17" t="s">
        <v>64</v>
      </c>
      <c r="C66" s="17"/>
      <c r="D66" s="13" t="s">
        <v>78</v>
      </c>
      <c r="E66" s="13">
        <v>4000</v>
      </c>
    </row>
    <row r="67" spans="1:5" x14ac:dyDescent="0.25">
      <c r="A67" s="12">
        <f t="shared" si="0"/>
        <v>61</v>
      </c>
      <c r="B67" s="18" t="s">
        <v>65</v>
      </c>
      <c r="C67" s="18"/>
      <c r="D67" s="13" t="s">
        <v>78</v>
      </c>
      <c r="E67" s="13">
        <v>4000</v>
      </c>
    </row>
    <row r="68" spans="1:5" x14ac:dyDescent="0.25">
      <c r="A68" s="12">
        <f t="shared" si="0"/>
        <v>62</v>
      </c>
      <c r="B68" s="18" t="s">
        <v>66</v>
      </c>
      <c r="C68" s="18"/>
      <c r="D68" s="13" t="s">
        <v>78</v>
      </c>
      <c r="E68" s="13">
        <v>4000</v>
      </c>
    </row>
    <row r="69" spans="1:5" x14ac:dyDescent="0.25">
      <c r="A69" s="12">
        <f t="shared" si="0"/>
        <v>63</v>
      </c>
      <c r="B69" s="18" t="s">
        <v>67</v>
      </c>
      <c r="C69" s="18"/>
      <c r="D69" s="13" t="s">
        <v>78</v>
      </c>
      <c r="E69" s="13">
        <v>4000</v>
      </c>
    </row>
    <row r="70" spans="1:5" x14ac:dyDescent="0.25">
      <c r="A70" s="12">
        <f t="shared" si="0"/>
        <v>64</v>
      </c>
      <c r="B70" s="18" t="s">
        <v>69</v>
      </c>
      <c r="C70" s="18"/>
      <c r="D70" s="13" t="s">
        <v>78</v>
      </c>
      <c r="E70" s="13">
        <v>4000</v>
      </c>
    </row>
    <row r="71" spans="1:5" x14ac:dyDescent="0.25">
      <c r="A71" s="12">
        <f t="shared" si="0"/>
        <v>65</v>
      </c>
      <c r="B71" s="18" t="s">
        <v>70</v>
      </c>
      <c r="C71" s="18"/>
      <c r="D71" s="13" t="s">
        <v>78</v>
      </c>
      <c r="E71" s="13">
        <v>4000</v>
      </c>
    </row>
    <row r="72" spans="1:5" x14ac:dyDescent="0.25">
      <c r="A72" s="12">
        <f t="shared" si="0"/>
        <v>66</v>
      </c>
      <c r="B72" s="17" t="s">
        <v>71</v>
      </c>
      <c r="C72" s="17"/>
      <c r="D72" s="13" t="s">
        <v>78</v>
      </c>
      <c r="E72" s="13">
        <v>4000</v>
      </c>
    </row>
    <row r="73" spans="1:5" x14ac:dyDescent="0.25">
      <c r="A73" s="12">
        <f t="shared" ref="A73:A78" si="1">A72+1</f>
        <v>67</v>
      </c>
      <c r="B73" s="17" t="s">
        <v>72</v>
      </c>
      <c r="C73" s="17"/>
      <c r="D73" s="13" t="s">
        <v>78</v>
      </c>
      <c r="E73" s="13">
        <v>4000</v>
      </c>
    </row>
    <row r="74" spans="1:5" x14ac:dyDescent="0.25">
      <c r="A74" s="12">
        <f t="shared" si="1"/>
        <v>68</v>
      </c>
      <c r="B74" s="17" t="s">
        <v>73</v>
      </c>
      <c r="C74" s="17"/>
      <c r="D74" s="13" t="s">
        <v>78</v>
      </c>
      <c r="E74" s="13">
        <v>4000</v>
      </c>
    </row>
    <row r="75" spans="1:5" x14ac:dyDescent="0.25">
      <c r="A75" s="12">
        <f t="shared" si="1"/>
        <v>69</v>
      </c>
      <c r="B75" s="17" t="s">
        <v>74</v>
      </c>
      <c r="C75" s="17"/>
      <c r="D75" s="13" t="s">
        <v>78</v>
      </c>
      <c r="E75" s="13">
        <v>4000</v>
      </c>
    </row>
    <row r="76" spans="1:5" x14ac:dyDescent="0.25">
      <c r="A76" s="12">
        <f t="shared" si="1"/>
        <v>70</v>
      </c>
      <c r="B76" s="17" t="s">
        <v>75</v>
      </c>
      <c r="C76" s="17"/>
      <c r="D76" s="13" t="s">
        <v>78</v>
      </c>
      <c r="E76" s="13">
        <v>4000</v>
      </c>
    </row>
    <row r="77" spans="1:5" x14ac:dyDescent="0.25">
      <c r="A77" s="12">
        <f t="shared" si="1"/>
        <v>71</v>
      </c>
      <c r="B77" s="17" t="s">
        <v>76</v>
      </c>
      <c r="C77" s="17"/>
      <c r="D77" s="13" t="s">
        <v>78</v>
      </c>
      <c r="E77" s="13">
        <v>4000</v>
      </c>
    </row>
    <row r="78" spans="1:5" x14ac:dyDescent="0.25">
      <c r="A78" s="12">
        <f t="shared" si="1"/>
        <v>72</v>
      </c>
      <c r="B78" s="17" t="s">
        <v>77</v>
      </c>
      <c r="C78" s="17"/>
      <c r="D78" s="13" t="s">
        <v>78</v>
      </c>
      <c r="E78" s="13">
        <v>4000</v>
      </c>
    </row>
    <row r="79" spans="1:5" x14ac:dyDescent="0.25">
      <c r="A79" s="31">
        <v>73</v>
      </c>
      <c r="B79" s="32" t="s">
        <v>87</v>
      </c>
      <c r="C79" s="22"/>
      <c r="D79" s="13" t="s">
        <v>88</v>
      </c>
      <c r="E79" s="13">
        <v>105936.03</v>
      </c>
    </row>
    <row r="80" spans="1:5" x14ac:dyDescent="0.25">
      <c r="A80" s="31">
        <v>74</v>
      </c>
      <c r="B80" s="32" t="s">
        <v>87</v>
      </c>
      <c r="C80" s="22"/>
      <c r="D80" s="13" t="s">
        <v>89</v>
      </c>
      <c r="E80" s="13">
        <v>55285.599999999999</v>
      </c>
    </row>
    <row r="81" spans="1:5" ht="44.4" customHeight="1" x14ac:dyDescent="0.25">
      <c r="A81" s="25" t="s">
        <v>80</v>
      </c>
      <c r="B81" s="26"/>
      <c r="C81" s="27"/>
      <c r="D81" s="16"/>
      <c r="E81" s="16">
        <f>SUM(E7:E80)</f>
        <v>1149096.6100000001</v>
      </c>
    </row>
    <row r="82" spans="1:5" x14ac:dyDescent="0.25">
      <c r="A82" s="8"/>
      <c r="B82" s="9"/>
      <c r="C82" s="10"/>
      <c r="D82" s="11"/>
    </row>
    <row r="83" spans="1:5" x14ac:dyDescent="0.25">
      <c r="A83" s="8"/>
      <c r="B83" s="9"/>
      <c r="C83" s="10"/>
      <c r="D83" s="11"/>
    </row>
    <row r="84" spans="1:5" x14ac:dyDescent="0.25">
      <c r="A84" s="8"/>
      <c r="B84" s="9"/>
      <c r="C84" s="10"/>
      <c r="D84" s="11"/>
    </row>
    <row r="85" spans="1:5" x14ac:dyDescent="0.25">
      <c r="A85" s="8"/>
      <c r="B85" s="9"/>
      <c r="C85" s="10" t="s">
        <v>90</v>
      </c>
      <c r="D85" s="11"/>
    </row>
    <row r="86" spans="1:5" x14ac:dyDescent="0.25">
      <c r="A86" s="8"/>
      <c r="B86" s="9"/>
      <c r="C86" s="10" t="s">
        <v>79</v>
      </c>
      <c r="D86" s="11"/>
    </row>
    <row r="87" spans="1:5" x14ac:dyDescent="0.25">
      <c r="A87" s="8"/>
      <c r="B87" s="9"/>
      <c r="C87" s="10"/>
      <c r="D87" s="11"/>
    </row>
  </sheetData>
  <mergeCells count="79">
    <mergeCell ref="B63:C63"/>
    <mergeCell ref="B79:C79"/>
    <mergeCell ref="B80:C80"/>
    <mergeCell ref="B59:C59"/>
    <mergeCell ref="B60:C60"/>
    <mergeCell ref="B61:C61"/>
    <mergeCell ref="B54:C54"/>
    <mergeCell ref="B55:C55"/>
    <mergeCell ref="B56:C56"/>
    <mergeCell ref="B57:C57"/>
    <mergeCell ref="B58:C58"/>
    <mergeCell ref="B24:C24"/>
    <mergeCell ref="B25:C25"/>
    <mergeCell ref="B26:C26"/>
    <mergeCell ref="B27:C27"/>
    <mergeCell ref="B20:C20"/>
    <mergeCell ref="B22:C22"/>
    <mergeCell ref="B23:C23"/>
    <mergeCell ref="B21:C21"/>
    <mergeCell ref="A1:D1"/>
    <mergeCell ref="A2:D2"/>
    <mergeCell ref="B17:C17"/>
    <mergeCell ref="B19:C19"/>
    <mergeCell ref="B9:C9"/>
    <mergeCell ref="A3:D3"/>
    <mergeCell ref="B5:C5"/>
    <mergeCell ref="B13:C13"/>
    <mergeCell ref="B12:C12"/>
    <mergeCell ref="B15:C15"/>
    <mergeCell ref="B14:C14"/>
    <mergeCell ref="B16:C16"/>
    <mergeCell ref="A81:C81"/>
    <mergeCell ref="B38:C38"/>
    <mergeCell ref="B39:C39"/>
    <mergeCell ref="B40:C40"/>
    <mergeCell ref="B41:C41"/>
    <mergeCell ref="B42:C42"/>
    <mergeCell ref="B45:C45"/>
    <mergeCell ref="B46:C46"/>
    <mergeCell ref="B47:C47"/>
    <mergeCell ref="B62:C62"/>
    <mergeCell ref="B48:C48"/>
    <mergeCell ref="B49:C49"/>
    <mergeCell ref="B50:C50"/>
    <mergeCell ref="B51:C51"/>
    <mergeCell ref="B52:C52"/>
    <mergeCell ref="B53:C53"/>
    <mergeCell ref="B29:C29"/>
    <mergeCell ref="B28:C28"/>
    <mergeCell ref="B33:C33"/>
    <mergeCell ref="B43:C43"/>
    <mergeCell ref="B44:C44"/>
    <mergeCell ref="B34:C34"/>
    <mergeCell ref="B35:C35"/>
    <mergeCell ref="B36:C36"/>
    <mergeCell ref="B30:C30"/>
    <mergeCell ref="B31:C31"/>
    <mergeCell ref="B32:C32"/>
    <mergeCell ref="B37:C37"/>
    <mergeCell ref="B18:C18"/>
    <mergeCell ref="B7:C7"/>
    <mergeCell ref="B11:C11"/>
    <mergeCell ref="B8:C8"/>
    <mergeCell ref="B10:C10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</mergeCells>
  <pageMargins left="0.9055118110236221" right="0.51181102362204722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Korisnik</cp:lastModifiedBy>
  <cp:lastPrinted>2021-01-21T10:23:19Z</cp:lastPrinted>
  <dcterms:created xsi:type="dcterms:W3CDTF">2020-07-30T08:03:36Z</dcterms:created>
  <dcterms:modified xsi:type="dcterms:W3CDTF">2021-02-16T07:15:19Z</dcterms:modified>
</cp:coreProperties>
</file>