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<sst xmlns="http://schemas.openxmlformats.org/spreadsheetml/2006/main" count="426" uniqueCount="237">
  <si>
    <t>DA</t>
  </si>
  <si>
    <t>Ugovor o autorskom djelu-obrada materijala za web stranicu</t>
  </si>
  <si>
    <t>Zdravko Tadić,Daranovci 51</t>
  </si>
  <si>
    <t>1.000,00 kn bruto mjesečno</t>
  </si>
  <si>
    <t>Ugovor o međusobnim pravima i obvezama - plaćanje dijela cijene učeničkih mjesečnih voznih karata</t>
  </si>
  <si>
    <t>APP d.d.Industrijska 14,Požega</t>
  </si>
  <si>
    <t>Ugovor o obavljanju poslova zimske službe</t>
  </si>
  <si>
    <t>po obračunu izvršenih usluga</t>
  </si>
  <si>
    <t>BBS-TRANS Mirogojska 26D Trenkovo</t>
  </si>
  <si>
    <t>Po izdanom računu s popisom korisnika mjesečnih karata</t>
  </si>
  <si>
    <t>1 godina</t>
  </si>
  <si>
    <t>NE/Prihod</t>
  </si>
  <si>
    <t>Gradnja Pavić,Busnovi</t>
  </si>
  <si>
    <t>NE</t>
  </si>
  <si>
    <t>Ugovor o sufinanciranju</t>
  </si>
  <si>
    <t>Ministarstvo regionalnog razvoja i fondova europske unije</t>
  </si>
  <si>
    <t>Hrvatski zavod za zapošljavanje</t>
  </si>
  <si>
    <t>Marija Pulić,Požega</t>
  </si>
  <si>
    <t xml:space="preserve">Ugovor o financiranju zapošljavanja nezaposlenih osoba u javnom radu </t>
  </si>
  <si>
    <t>neodređeno vrijeme</t>
  </si>
  <si>
    <t>Ugovor o osnivanju prava služnosti</t>
  </si>
  <si>
    <t>Ugovor o autorskom honoraru-računalni program komunalne naknade i godišnje održavanje</t>
  </si>
  <si>
    <t>Ugovor o provođenju obvezne preventivne deratizacije</t>
  </si>
  <si>
    <t>Zavod za javno zdravstvo Požeško-slavonske županije</t>
  </si>
  <si>
    <t>Ured ovl.inž.građevinarstva Domagoj Stojaković,Jaguplije</t>
  </si>
  <si>
    <t>u vremenskom razdoblju trajanja radova</t>
  </si>
  <si>
    <t>Ugovor o autorskom honoraru-računalni program ispis uplatnica komunalne naknade s 2D bar kodom</t>
  </si>
  <si>
    <t>14 dana</t>
  </si>
  <si>
    <t>30 dana</t>
  </si>
  <si>
    <t>Ugovor o opskrbi električnom energijom</t>
  </si>
  <si>
    <t>RWE Energija d.o.o.,Zagreb</t>
  </si>
  <si>
    <t>Kupoprodajni ugovor</t>
  </si>
  <si>
    <t xml:space="preserve">60 dana </t>
  </si>
  <si>
    <t>Tekija d.o.o.,Požega</t>
  </si>
  <si>
    <t>Ugovor o korištenju mreže</t>
  </si>
  <si>
    <t xml:space="preserve">Po važećim tarifnim modelima </t>
  </si>
  <si>
    <t>HEP Ods d.o.o. Požega</t>
  </si>
  <si>
    <t>NE-prihod</t>
  </si>
  <si>
    <t>Ugovor o obavljanju poslova skloništa za životinje</t>
  </si>
  <si>
    <t>Veterinarska stanica Pakrac d.o.o.</t>
  </si>
  <si>
    <t>Redni broj</t>
  </si>
  <si>
    <t>Vrsta / predmet ugovora</t>
  </si>
  <si>
    <t>Datum sklapanja</t>
  </si>
  <si>
    <t xml:space="preserve">Vrijednost ugovora </t>
  </si>
  <si>
    <t>Razdoblje na koje je sklopljen</t>
  </si>
  <si>
    <t>Subjekt s kojim je sklopljen</t>
  </si>
  <si>
    <t>Plaćanje i z proračuna Općine Brestovac</t>
  </si>
  <si>
    <t>Drugi izvor financiranja ako nije proračun</t>
  </si>
  <si>
    <t>2.000,00 neto</t>
  </si>
  <si>
    <t>Anex Ugovora o opskrbi električnom energijom</t>
  </si>
  <si>
    <t>Municipal d.o.o. Đakovo</t>
  </si>
  <si>
    <t>Ugovor o stručnim poslovima području planiranja civilne zaštite</t>
  </si>
  <si>
    <t>800,00 kn +PDV mjesečno</t>
  </si>
  <si>
    <t>IN-Konzalting d.o.o. Slavonski Brod</t>
  </si>
  <si>
    <t>bez naknade</t>
  </si>
  <si>
    <t>neograničeno vrijeme</t>
  </si>
  <si>
    <t>90 dana</t>
  </si>
  <si>
    <t>Niskogradnja Jurčak d.o.o.</t>
  </si>
  <si>
    <t>Obrt Elektroteam Vidovci</t>
  </si>
  <si>
    <t>Ugovor o potpori izgradnje vodnih građevina</t>
  </si>
  <si>
    <t>Ugovor o pristupanju dugu (poklon bon za zaposlenike)</t>
  </si>
  <si>
    <t>Plodine d.d. Rijeka</t>
  </si>
  <si>
    <t>Da</t>
  </si>
  <si>
    <t>14.01.2019.</t>
  </si>
  <si>
    <t>do 31.12.2019.</t>
  </si>
  <si>
    <t>07.02.2019.</t>
  </si>
  <si>
    <t>do 31.12.2019.g.</t>
  </si>
  <si>
    <t>Ugovor o uslugama organiziranog prijevoza starijih osoba</t>
  </si>
  <si>
    <t>04.02.2019.</t>
  </si>
  <si>
    <t xml:space="preserve">12.000,00 kuna </t>
  </si>
  <si>
    <t>do 30.11.2019.</t>
  </si>
  <si>
    <t>Udruga Veličanka,Velika</t>
  </si>
  <si>
    <t>04.03.2019.</t>
  </si>
  <si>
    <t>neodređeno</t>
  </si>
  <si>
    <t>HEP Elektra d.o.o.</t>
  </si>
  <si>
    <t>Ugovor o instalaciji sustava tehničke zaštite</t>
  </si>
  <si>
    <t>07.03.2019.</t>
  </si>
  <si>
    <t>10.112,50 kuna</t>
  </si>
  <si>
    <t>do.22.03.2019.</t>
  </si>
  <si>
    <t>Telital mobitel d.o.o. Zagreb</t>
  </si>
  <si>
    <t>19.03.2019.</t>
  </si>
  <si>
    <t>25.03.2019.</t>
  </si>
  <si>
    <t>950,00 kn neto</t>
  </si>
  <si>
    <t>08.04.2019.</t>
  </si>
  <si>
    <t>0,3300 kn/ kwh</t>
  </si>
  <si>
    <t xml:space="preserve"> od 01.05.do 01.06.2019.</t>
  </si>
  <si>
    <t>Ugovor o održavanju javne rasvjete</t>
  </si>
  <si>
    <t>12.04.2019.</t>
  </si>
  <si>
    <t>79.070,00 +PDV</t>
  </si>
  <si>
    <t>2 godine</t>
  </si>
  <si>
    <t>24.04.2019.</t>
  </si>
  <si>
    <t xml:space="preserve">51.520,00 kn + PDV po tretmanu </t>
  </si>
  <si>
    <t>29.04.2019.</t>
  </si>
  <si>
    <t>31.03.2020.</t>
  </si>
  <si>
    <t>13.05.2019.</t>
  </si>
  <si>
    <t>0,4110 kn/ kwh</t>
  </si>
  <si>
    <t xml:space="preserve">Ugovor o izvođenju radova izgradnje javnog parkirališta </t>
  </si>
  <si>
    <t>27.05.2019.</t>
  </si>
  <si>
    <t>489.702,50 kn + PDV</t>
  </si>
  <si>
    <t>Ugovor o izvođenju radova instalacije rasvjete igrališta u Ivandolu</t>
  </si>
  <si>
    <t>28.05.2019.</t>
  </si>
  <si>
    <t>52.840,00 +PDV</t>
  </si>
  <si>
    <t>15 dana</t>
  </si>
  <si>
    <t>Ugovor o izradi urbanističkih planova uređenja gospodarskih zona Završje i Nurkovac</t>
  </si>
  <si>
    <t>30.05.2019.</t>
  </si>
  <si>
    <t>75.000,00+ PDV</t>
  </si>
  <si>
    <t>60 dana od primitaka zahtjeva javn.parav.tijela</t>
  </si>
  <si>
    <t>Zavod za prostorno planiranje d.d. Osijek</t>
  </si>
  <si>
    <t>Ugovor o obavljanju stručnog nadzora-izgradnja pomoćne građevine Ivandol</t>
  </si>
  <si>
    <t>8.130,00+PDV</t>
  </si>
  <si>
    <t>Ugovor o obavljanju stručnog nadzora-sanacija kolničke konstrukcije NC St.Brestovac-Dolac</t>
  </si>
  <si>
    <t>14.587,00+PDV</t>
  </si>
  <si>
    <t>16.05.2019.</t>
  </si>
  <si>
    <t>Ugovor o obavljanju stručnog nadzora-izgradnje javnog parkirališta</t>
  </si>
  <si>
    <t>14.130,00+PDV</t>
  </si>
  <si>
    <t>24.05.2019.</t>
  </si>
  <si>
    <t>Dodatak ugovoru o upravljanju stambenom zgradom</t>
  </si>
  <si>
    <t>12.06.2019.</t>
  </si>
  <si>
    <t>­</t>
  </si>
  <si>
    <t>Komunalac Požega d.o.o.</t>
  </si>
  <si>
    <t>Ugovor o korištenju usluga reciklažnog dvorišta</t>
  </si>
  <si>
    <t>13.06.2019.</t>
  </si>
  <si>
    <t>1 kn po korisniku javne usluge prikupljanja kom.otpada</t>
  </si>
  <si>
    <t>do početka rada recikl.dvorišta Općine Brestovac</t>
  </si>
  <si>
    <t>Grad Požega</t>
  </si>
  <si>
    <t>28.06.2019.</t>
  </si>
  <si>
    <t>do 16.12.2019.g.</t>
  </si>
  <si>
    <t xml:space="preserve">50% troškova minimalne plaće </t>
  </si>
  <si>
    <t>do 16.03.2020.g.</t>
  </si>
  <si>
    <t xml:space="preserve">Dodatak 3.Ugovoru o licenciranju i održavanju informacijskog sustava MunicipalSoft </t>
  </si>
  <si>
    <t>01.07.2019.</t>
  </si>
  <si>
    <t>1.990,08 kn godišnje</t>
  </si>
  <si>
    <t>02.07.2019.</t>
  </si>
  <si>
    <t>Ugovor o međusobnim pravama i obvezama u svezi korištenja nekretnina</t>
  </si>
  <si>
    <t>03.07.2019.</t>
  </si>
  <si>
    <t>25 godina</t>
  </si>
  <si>
    <t>Ugovor o financijskoj donaciji</t>
  </si>
  <si>
    <t>17.06.2019.</t>
  </si>
  <si>
    <t>10.000,00 kuna</t>
  </si>
  <si>
    <t>Turistička zajednica Požeško-slavonske županije</t>
  </si>
  <si>
    <t>15.07.2019.</t>
  </si>
  <si>
    <t>340.000,00 kuna</t>
  </si>
  <si>
    <t>31.01.2020.</t>
  </si>
  <si>
    <t>Ministarstvo graditeljstva i prostornog uređenja</t>
  </si>
  <si>
    <t>Ugovor o izvođenju radova-sanacija ceste do groblja u Brđanima</t>
  </si>
  <si>
    <t>08.07.2019.</t>
  </si>
  <si>
    <t>68.095,00 +PDV</t>
  </si>
  <si>
    <t>10 dana</t>
  </si>
  <si>
    <t>Ugovor o priključenju na sustav javne vodoopskrbe - dom Pavlovci</t>
  </si>
  <si>
    <t>24.07.2019.</t>
  </si>
  <si>
    <t>3.020,57 kn +PDV</t>
  </si>
  <si>
    <t>29.07.2019.</t>
  </si>
  <si>
    <t>08.08.2019.</t>
  </si>
  <si>
    <t>33.000,00 kuna</t>
  </si>
  <si>
    <t>Ivana Kovačević, Brestovac</t>
  </si>
  <si>
    <t>27.08.2019.</t>
  </si>
  <si>
    <t>Požeško-slavonska županija</t>
  </si>
  <si>
    <t>04.09.2019.</t>
  </si>
  <si>
    <t>do završetka šk.god 2019/2020</t>
  </si>
  <si>
    <t>13.11.2019.</t>
  </si>
  <si>
    <t>4.000,00 kuna</t>
  </si>
  <si>
    <t>Mirko Pandžić, Pavlovci</t>
  </si>
  <si>
    <t>4.200,00 kuna</t>
  </si>
  <si>
    <t>05.12.2019.</t>
  </si>
  <si>
    <t>30.12.2019.</t>
  </si>
  <si>
    <t>31.12.2019.</t>
  </si>
  <si>
    <t>01.01. do 31.12.2020.g.</t>
  </si>
  <si>
    <t xml:space="preserve">Ugovor o izvođenju radova modernizacije javne rasvjete Završje i ul.B.Trenka Brestovac </t>
  </si>
  <si>
    <t>94.880,00 +PDV</t>
  </si>
  <si>
    <t>60 dana</t>
  </si>
  <si>
    <t>Dodatak I.Ugovora o sufinanciranju</t>
  </si>
  <si>
    <t>24.10.2019.</t>
  </si>
  <si>
    <t>Ugovor o izvođenju građevinskih radova adaptacije mjesnog doma u Pavlovcima</t>
  </si>
  <si>
    <t>488.906,20 kn + PDV</t>
  </si>
  <si>
    <t>Ugovor o izvođenju građevinskih izgradnje pomoćne građevine-sanitarni čvor mjesni doma Ivandol</t>
  </si>
  <si>
    <t>18.04.2019.</t>
  </si>
  <si>
    <t>271.391,60 kn + PDV</t>
  </si>
  <si>
    <t>Ugovor o izvođenju radova sanacije kolničke konstrukcije NC St.Brestovac-Dolac</t>
  </si>
  <si>
    <t>15.04.2019.</t>
  </si>
  <si>
    <t>497.915,50 kn + PDV</t>
  </si>
  <si>
    <t>23.09.2019.</t>
  </si>
  <si>
    <t>47.490,00 +PDV</t>
  </si>
  <si>
    <t>28.11.2019.</t>
  </si>
  <si>
    <t>od 15.11.2019.do 15.04.2020.</t>
  </si>
  <si>
    <t>Sporazum o dodjeli bespovartnih sredstava- Program WiFi4EU</t>
  </si>
  <si>
    <t>27.11.2019.</t>
  </si>
  <si>
    <t>15.000,00 EUR</t>
  </si>
  <si>
    <t>18 mjeseci</t>
  </si>
  <si>
    <t xml:space="preserve">Izvršna agencija za inovacije i mreže </t>
  </si>
  <si>
    <t>Ugovor o kupoprodaji motornog vozila</t>
  </si>
  <si>
    <t>2.700,00 kuna</t>
  </si>
  <si>
    <t>Zdenko Ulafić,Doljanci</t>
  </si>
  <si>
    <t>30.11.2019.</t>
  </si>
  <si>
    <t>Ugovor o izvođenju radova izgradnje nadstrešnice-pomoćne građevine uz ribnjak Brestovac</t>
  </si>
  <si>
    <t>72.959,45 kn +PDV</t>
  </si>
  <si>
    <t>Ugovor o izvođenju radova sanacije kolničke konstrukcije nerazvrstane ceste NC ZA01 u Zakorenju</t>
  </si>
  <si>
    <t>398.365,00 kn +PDV</t>
  </si>
  <si>
    <t>14.11.2019.</t>
  </si>
  <si>
    <t>Ministarstvo Reg.razvoja i fondova EU</t>
  </si>
  <si>
    <t>Ugovor o izravnoj dodjeli financijskih sredstava udrugama/organizacijama civilnog društva u 2019. godini</t>
  </si>
  <si>
    <t>10.06.2019.</t>
  </si>
  <si>
    <t>19.12.2019.</t>
  </si>
  <si>
    <t>60.000,00 kuna</t>
  </si>
  <si>
    <t>KUD Berda,Brestovac</t>
  </si>
  <si>
    <t>70.000,00 kuna</t>
  </si>
  <si>
    <t>NK Mladost, Pavlovci</t>
  </si>
  <si>
    <t>MNK „Legacy“,Pavlovci</t>
  </si>
  <si>
    <t>MNK Alabama,Brestovac</t>
  </si>
  <si>
    <t>12.000,00 kuna</t>
  </si>
  <si>
    <t>Stolnoteniski klub Brestovac   Brestovac</t>
  </si>
  <si>
    <t xml:space="preserve">Matica umirovljenika „Orljava“ Brestovac  </t>
  </si>
  <si>
    <t>6.000,00 kuna</t>
  </si>
  <si>
    <t xml:space="preserve">Udruga HVIDR-a ,Požega  </t>
  </si>
  <si>
    <t>Udruga dragovoljaca i veterana Domovinskog rata Republike Hrvatske-Ogranak Brestovac</t>
  </si>
  <si>
    <t>11.000,00 kuna</t>
  </si>
  <si>
    <t>Udruga Matice umirovljenika općine Brestovac</t>
  </si>
  <si>
    <t xml:space="preserve">Lovačko društvo „Psunj“ ,Orljavac </t>
  </si>
  <si>
    <t xml:space="preserve">Lovačko društvo „Šljuka“ Brestovac </t>
  </si>
  <si>
    <t xml:space="preserve">Športsko ribolovna udruga „Klen“ Brestovac </t>
  </si>
  <si>
    <t xml:space="preserve">Udruga komušana i prijatelja Komušine ,Brestovac  </t>
  </si>
  <si>
    <t>Šahovski klub Brestovac ,Brestovac</t>
  </si>
  <si>
    <t>Hrvatsko planinarsko društvo Sokolovac,Požega</t>
  </si>
  <si>
    <t>Udruga antifašističkih boraca i antifašista,Požega</t>
  </si>
  <si>
    <t>2.000,00 kuna</t>
  </si>
  <si>
    <t>Udruga gluhih i nagluhih osoba Grada Požege i županije Požeško-slavonske</t>
  </si>
  <si>
    <t>Udruga za razvoj kreativnih radionica i kvalitete življenja osoba s invaliditetom RH</t>
  </si>
  <si>
    <t>Športsko ribolovna udruga „Brzaja“,Novo Zvečevo</t>
  </si>
  <si>
    <t>3.000,00 kuna</t>
  </si>
  <si>
    <t>Ugovor o obavljanju stručnog nadzora-sanacija kolničke konstrukcije NC ZA01 u Zakorenju</t>
  </si>
  <si>
    <t>15.11.2019.</t>
  </si>
  <si>
    <t>9.680,00+PDV</t>
  </si>
  <si>
    <t>Ugovor o obavljanju stručnog nadzora-adaptacija mjesnog doma u Pavlovcima</t>
  </si>
  <si>
    <t>20.06.2019.</t>
  </si>
  <si>
    <t>14.390,00+PDV</t>
  </si>
  <si>
    <t xml:space="preserve">Ugovor o izvođenju radova izgradnje javne rasvjete u naselju Kujnik </t>
  </si>
  <si>
    <t>19.08.2019.</t>
  </si>
  <si>
    <t>EVIDENCIJA SKLOPLJENIH UGOVORA  OPĆINE BRESTOVAC ZA 2019.GODINU-STANJE NA DAN:31.12.2019.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</si>
</sst>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Da&quot;;&quot;Da&quot;;&quot;Ne&quot;"/>
    <numFmt numFmtId="167" formatCode="&quot;Istinito&quot;;&quot;Istinito&quot;;&quot;Neistinito&quot;"/>
    <numFmt numFmtId="168" formatCode="&quot;Uključeno&quot;;&quot;Uključeno&quot;;&quot;Isključeno&quot;"/>
    <numFmt numFmtId="169" formatCode="#,##0.0"/>
    <numFmt numFmtId="170" formatCode="[$-41A]d\.\ mmmm\ yyyy\."/>
    <numFmt numFmtId="171" formatCode="&quot;True&quot;;&quot;True&quot;;&quot;False&quot;"/>
    <numFmt numFmtId="172" formatCode="[$¥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 tint="-0.0999699980020523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1" applyNumberFormat="0" applyFont="0" applyAlignment="0" applyProtection="0"/>
    <xf numFmtId="0" fontId="23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4" fillId="28" borderId="2" applyNumberFormat="0" applyAlignment="0" applyProtection="0"/>
    <xf numFmtId="0" fontId="25" fillId="28" borderId="3" applyNumberFormat="0" applyAlignment="0" applyProtection="0"/>
    <xf numFmtId="0" fontId="26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31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14" fontId="2" fillId="0" borderId="10" xfId="0" applyNumberFormat="1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6" fontId="2" fillId="0" borderId="11" xfId="0" applyNumberFormat="1" applyFont="1" applyBorder="1" applyAlignment="1">
      <alignment horizontal="center" vertical="center" wrapText="1"/>
    </xf>
    <xf numFmtId="6" fontId="2" fillId="0" borderId="12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165" fontId="2" fillId="0" borderId="11" xfId="59" applyFont="1" applyBorder="1" applyAlignment="1">
      <alignment horizontal="left" vertical="center" wrapText="1"/>
    </xf>
    <xf numFmtId="165" fontId="2" fillId="0" borderId="12" xfId="59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3" xfId="0" applyFont="1" applyFill="1" applyBorder="1" applyAlignment="1">
      <alignment wrapText="1"/>
    </xf>
    <xf numFmtId="0" fontId="0" fillId="33" borderId="14" xfId="0" applyFill="1" applyBorder="1" applyAlignment="1">
      <alignment wrapText="1"/>
    </xf>
    <xf numFmtId="0" fontId="0" fillId="33" borderId="15" xfId="0" applyFill="1" applyBorder="1" applyAlignment="1">
      <alignment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8" fontId="2" fillId="0" borderId="11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horizontal="left" vertical="center" wrapText="1"/>
    </xf>
    <xf numFmtId="8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view="pageBreakPreview" zoomScale="89" zoomScaleSheetLayoutView="89" zoomScalePageLayoutView="0" workbookViewId="0" topLeftCell="A1">
      <selection activeCell="G4" sqref="G4"/>
    </sheetView>
  </sheetViews>
  <sheetFormatPr defaultColWidth="9.140625" defaultRowHeight="12.75"/>
  <cols>
    <col min="1" max="1" width="4.7109375" style="1" customWidth="1"/>
    <col min="2" max="2" width="31.7109375" style="1" customWidth="1"/>
    <col min="3" max="4" width="11.28125" style="1" customWidth="1"/>
    <col min="5" max="5" width="10.8515625" style="1" customWidth="1"/>
    <col min="6" max="6" width="12.28125" style="1" customWidth="1"/>
    <col min="7" max="7" width="15.28125" style="1" customWidth="1"/>
    <col min="8" max="8" width="12.8515625" style="1" customWidth="1"/>
    <col min="9" max="9" width="14.421875" style="1" customWidth="1"/>
    <col min="10" max="27" width="9.140625" style="1" customWidth="1"/>
  </cols>
  <sheetData>
    <row r="1" spans="1:5" ht="37.5" customHeight="1">
      <c r="A1" s="16" t="s">
        <v>236</v>
      </c>
      <c r="B1" s="17"/>
      <c r="C1" s="17"/>
      <c r="D1" s="17"/>
      <c r="E1" s="18"/>
    </row>
    <row r="2" spans="1:9" ht="48" customHeight="1">
      <c r="A2" s="2" t="s">
        <v>40</v>
      </c>
      <c r="B2" s="2" t="s">
        <v>41</v>
      </c>
      <c r="C2" s="2" t="s">
        <v>42</v>
      </c>
      <c r="D2" s="11" t="s">
        <v>43</v>
      </c>
      <c r="E2" s="12"/>
      <c r="F2" s="2" t="s">
        <v>44</v>
      </c>
      <c r="G2" s="2" t="s">
        <v>45</v>
      </c>
      <c r="H2" s="2" t="s">
        <v>46</v>
      </c>
      <c r="I2" s="2" t="s">
        <v>47</v>
      </c>
    </row>
    <row r="3" spans="1:9" ht="39.75" customHeight="1">
      <c r="A3" s="3">
        <v>1</v>
      </c>
      <c r="B3" s="3" t="s">
        <v>1</v>
      </c>
      <c r="C3" s="3" t="s">
        <v>63</v>
      </c>
      <c r="D3" s="5" t="s">
        <v>3</v>
      </c>
      <c r="E3" s="6"/>
      <c r="F3" s="3" t="s">
        <v>64</v>
      </c>
      <c r="G3" s="3" t="s">
        <v>2</v>
      </c>
      <c r="H3" s="3" t="s">
        <v>0</v>
      </c>
      <c r="I3" s="3"/>
    </row>
    <row r="4" spans="1:9" ht="39" customHeight="1">
      <c r="A4" s="3">
        <f>A3+1</f>
        <v>2</v>
      </c>
      <c r="B4" s="3" t="s">
        <v>67</v>
      </c>
      <c r="C4" s="3" t="s">
        <v>68</v>
      </c>
      <c r="D4" s="13" t="s">
        <v>69</v>
      </c>
      <c r="E4" s="14"/>
      <c r="F4" s="3" t="s">
        <v>70</v>
      </c>
      <c r="G4" s="3" t="s">
        <v>71</v>
      </c>
      <c r="H4" s="3" t="s">
        <v>0</v>
      </c>
      <c r="I4" s="3"/>
    </row>
    <row r="5" spans="1:9" ht="39.75" customHeight="1">
      <c r="A5" s="3">
        <f aca="true" t="shared" si="0" ref="A5:A70">A4+1</f>
        <v>3</v>
      </c>
      <c r="B5" s="3" t="s">
        <v>21</v>
      </c>
      <c r="C5" s="3" t="s">
        <v>65</v>
      </c>
      <c r="D5" s="5" t="s">
        <v>48</v>
      </c>
      <c r="E5" s="6"/>
      <c r="F5" s="3" t="s">
        <v>66</v>
      </c>
      <c r="G5" s="3" t="s">
        <v>17</v>
      </c>
      <c r="H5" s="3" t="s">
        <v>0</v>
      </c>
      <c r="I5" s="3"/>
    </row>
    <row r="6" spans="1:9" ht="34.5" customHeight="1">
      <c r="A6" s="3">
        <f t="shared" si="0"/>
        <v>4</v>
      </c>
      <c r="B6" s="3" t="s">
        <v>29</v>
      </c>
      <c r="C6" s="3" t="s">
        <v>72</v>
      </c>
      <c r="D6" s="5" t="s">
        <v>35</v>
      </c>
      <c r="E6" s="6"/>
      <c r="F6" s="3" t="s">
        <v>73</v>
      </c>
      <c r="G6" s="3" t="s">
        <v>74</v>
      </c>
      <c r="H6" s="3" t="s">
        <v>0</v>
      </c>
      <c r="I6" s="3"/>
    </row>
    <row r="7" spans="1:9" ht="36" customHeight="1">
      <c r="A7" s="3">
        <f t="shared" si="0"/>
        <v>5</v>
      </c>
      <c r="B7" s="3" t="s">
        <v>75</v>
      </c>
      <c r="C7" s="3" t="s">
        <v>76</v>
      </c>
      <c r="D7" s="5" t="s">
        <v>77</v>
      </c>
      <c r="E7" s="6"/>
      <c r="F7" s="3" t="s">
        <v>78</v>
      </c>
      <c r="G7" s="3" t="s">
        <v>79</v>
      </c>
      <c r="H7" s="3" t="s">
        <v>0</v>
      </c>
      <c r="I7" s="3"/>
    </row>
    <row r="8" spans="1:9" ht="30.75" customHeight="1">
      <c r="A8" s="3">
        <f t="shared" si="0"/>
        <v>6</v>
      </c>
      <c r="B8" s="3" t="s">
        <v>20</v>
      </c>
      <c r="C8" s="3" t="s">
        <v>80</v>
      </c>
      <c r="D8" s="19" t="s">
        <v>54</v>
      </c>
      <c r="E8" s="20"/>
      <c r="F8" s="3" t="s">
        <v>55</v>
      </c>
      <c r="G8" s="3" t="s">
        <v>33</v>
      </c>
      <c r="H8" s="3" t="s">
        <v>13</v>
      </c>
      <c r="I8" s="3"/>
    </row>
    <row r="9" spans="1:9" ht="39.75" customHeight="1">
      <c r="A9" s="3">
        <f t="shared" si="0"/>
        <v>7</v>
      </c>
      <c r="B9" s="3" t="s">
        <v>26</v>
      </c>
      <c r="C9" s="3" t="s">
        <v>81</v>
      </c>
      <c r="D9" s="5" t="s">
        <v>82</v>
      </c>
      <c r="E9" s="6"/>
      <c r="F9" s="3" t="s">
        <v>27</v>
      </c>
      <c r="G9" s="3" t="s">
        <v>17</v>
      </c>
      <c r="H9" s="3" t="s">
        <v>0</v>
      </c>
      <c r="I9" s="3"/>
    </row>
    <row r="10" spans="1:9" ht="32.25" customHeight="1">
      <c r="A10" s="3">
        <f t="shared" si="0"/>
        <v>8</v>
      </c>
      <c r="B10" s="3" t="s">
        <v>49</v>
      </c>
      <c r="C10" s="3" t="s">
        <v>83</v>
      </c>
      <c r="D10" s="13" t="s">
        <v>84</v>
      </c>
      <c r="E10" s="14"/>
      <c r="F10" s="3" t="s">
        <v>85</v>
      </c>
      <c r="G10" s="3" t="s">
        <v>30</v>
      </c>
      <c r="H10" s="3" t="s">
        <v>0</v>
      </c>
      <c r="I10" s="3"/>
    </row>
    <row r="11" spans="1:9" ht="44.25" customHeight="1">
      <c r="A11" s="3">
        <f t="shared" si="0"/>
        <v>9</v>
      </c>
      <c r="B11" s="3" t="s">
        <v>110</v>
      </c>
      <c r="C11" s="3" t="s">
        <v>87</v>
      </c>
      <c r="D11" s="5" t="s">
        <v>111</v>
      </c>
      <c r="E11" s="6"/>
      <c r="F11" s="3" t="s">
        <v>25</v>
      </c>
      <c r="G11" s="3" t="s">
        <v>24</v>
      </c>
      <c r="H11" s="3" t="s">
        <v>0</v>
      </c>
      <c r="I11" s="3"/>
    </row>
    <row r="12" spans="1:9" ht="47.25" customHeight="1">
      <c r="A12" s="3">
        <f t="shared" si="0"/>
        <v>10</v>
      </c>
      <c r="B12" s="3" t="s">
        <v>108</v>
      </c>
      <c r="C12" s="3" t="s">
        <v>87</v>
      </c>
      <c r="D12" s="5" t="s">
        <v>109</v>
      </c>
      <c r="E12" s="6"/>
      <c r="F12" s="3" t="s">
        <v>25</v>
      </c>
      <c r="G12" s="3" t="s">
        <v>24</v>
      </c>
      <c r="H12" s="3" t="s">
        <v>0</v>
      </c>
      <c r="I12" s="3"/>
    </row>
    <row r="13" spans="1:9" ht="39.75" customHeight="1">
      <c r="A13" s="3">
        <f t="shared" si="0"/>
        <v>11</v>
      </c>
      <c r="B13" s="3" t="s">
        <v>86</v>
      </c>
      <c r="C13" s="3" t="s">
        <v>87</v>
      </c>
      <c r="D13" s="9" t="s">
        <v>88</v>
      </c>
      <c r="E13" s="10"/>
      <c r="F13" s="3" t="s">
        <v>89</v>
      </c>
      <c r="G13" s="3" t="s">
        <v>58</v>
      </c>
      <c r="H13" s="3" t="s">
        <v>0</v>
      </c>
      <c r="I13" s="3"/>
    </row>
    <row r="14" spans="1:9" ht="39.75" customHeight="1">
      <c r="A14" s="3">
        <f t="shared" si="0"/>
        <v>12</v>
      </c>
      <c r="B14" s="3" t="s">
        <v>177</v>
      </c>
      <c r="C14" s="3" t="s">
        <v>178</v>
      </c>
      <c r="D14" s="9" t="s">
        <v>179</v>
      </c>
      <c r="E14" s="10"/>
      <c r="F14" s="3" t="s">
        <v>56</v>
      </c>
      <c r="G14" s="3" t="s">
        <v>57</v>
      </c>
      <c r="H14" s="3" t="s">
        <v>0</v>
      </c>
      <c r="I14" s="3" t="s">
        <v>198</v>
      </c>
    </row>
    <row r="15" spans="1:9" ht="39.75" customHeight="1">
      <c r="A15" s="3">
        <f t="shared" si="0"/>
        <v>13</v>
      </c>
      <c r="B15" s="3" t="s">
        <v>22</v>
      </c>
      <c r="C15" s="3" t="s">
        <v>90</v>
      </c>
      <c r="D15" s="13" t="s">
        <v>91</v>
      </c>
      <c r="E15" s="14"/>
      <c r="F15" s="3" t="s">
        <v>70</v>
      </c>
      <c r="G15" s="3" t="s">
        <v>23</v>
      </c>
      <c r="H15" s="3" t="s">
        <v>0</v>
      </c>
      <c r="I15" s="3"/>
    </row>
    <row r="16" spans="1:9" ht="39.75" customHeight="1">
      <c r="A16" s="3">
        <f t="shared" si="0"/>
        <v>14</v>
      </c>
      <c r="B16" s="3" t="s">
        <v>174</v>
      </c>
      <c r="C16" s="3" t="s">
        <v>175</v>
      </c>
      <c r="D16" s="9" t="s">
        <v>176</v>
      </c>
      <c r="E16" s="10"/>
      <c r="F16" s="3" t="s">
        <v>56</v>
      </c>
      <c r="G16" s="3" t="s">
        <v>12</v>
      </c>
      <c r="H16" s="3" t="s">
        <v>0</v>
      </c>
      <c r="I16" s="3"/>
    </row>
    <row r="17" spans="1:9" ht="44.25" customHeight="1">
      <c r="A17" s="3">
        <f t="shared" si="0"/>
        <v>15</v>
      </c>
      <c r="B17" s="3" t="s">
        <v>14</v>
      </c>
      <c r="C17" s="3" t="s">
        <v>92</v>
      </c>
      <c r="D17" s="9">
        <v>300000</v>
      </c>
      <c r="E17" s="10"/>
      <c r="F17" s="3" t="s">
        <v>93</v>
      </c>
      <c r="G17" s="3" t="s">
        <v>15</v>
      </c>
      <c r="H17" s="3" t="s">
        <v>11</v>
      </c>
      <c r="I17" s="3"/>
    </row>
    <row r="18" spans="1:9" ht="36" customHeight="1">
      <c r="A18" s="3">
        <f t="shared" si="0"/>
        <v>16</v>
      </c>
      <c r="B18" s="3" t="s">
        <v>29</v>
      </c>
      <c r="C18" s="3" t="s">
        <v>94</v>
      </c>
      <c r="D18" s="13" t="s">
        <v>95</v>
      </c>
      <c r="E18" s="14"/>
      <c r="F18" s="3" t="s">
        <v>10</v>
      </c>
      <c r="G18" s="3" t="s">
        <v>30</v>
      </c>
      <c r="H18" s="3" t="s">
        <v>0</v>
      </c>
      <c r="I18" s="3"/>
    </row>
    <row r="19" spans="1:9" ht="44.25" customHeight="1">
      <c r="A19" s="3">
        <f t="shared" si="0"/>
        <v>17</v>
      </c>
      <c r="B19" s="3" t="s">
        <v>14</v>
      </c>
      <c r="C19" s="3" t="s">
        <v>112</v>
      </c>
      <c r="D19" s="9">
        <v>200000</v>
      </c>
      <c r="E19" s="10"/>
      <c r="F19" s="3" t="s">
        <v>93</v>
      </c>
      <c r="G19" s="3" t="s">
        <v>15</v>
      </c>
      <c r="H19" s="3" t="s">
        <v>11</v>
      </c>
      <c r="I19" s="3"/>
    </row>
    <row r="20" spans="1:9" ht="43.5" customHeight="1">
      <c r="A20" s="3">
        <f t="shared" si="0"/>
        <v>18</v>
      </c>
      <c r="B20" s="3" t="s">
        <v>113</v>
      </c>
      <c r="C20" s="3" t="s">
        <v>115</v>
      </c>
      <c r="D20" s="5" t="s">
        <v>114</v>
      </c>
      <c r="E20" s="6"/>
      <c r="F20" s="3" t="s">
        <v>25</v>
      </c>
      <c r="G20" s="3" t="s">
        <v>24</v>
      </c>
      <c r="H20" s="3" t="s">
        <v>0</v>
      </c>
      <c r="I20" s="3"/>
    </row>
    <row r="21" spans="1:9" ht="45.75" customHeight="1">
      <c r="A21" s="3">
        <f t="shared" si="0"/>
        <v>19</v>
      </c>
      <c r="B21" s="3" t="s">
        <v>96</v>
      </c>
      <c r="C21" s="3" t="s">
        <v>97</v>
      </c>
      <c r="D21" s="9" t="s">
        <v>98</v>
      </c>
      <c r="E21" s="10"/>
      <c r="F21" s="3" t="s">
        <v>56</v>
      </c>
      <c r="G21" s="3" t="s">
        <v>57</v>
      </c>
      <c r="H21" s="3" t="s">
        <v>0</v>
      </c>
      <c r="I21" s="3" t="s">
        <v>143</v>
      </c>
    </row>
    <row r="22" spans="1:9" ht="39.75" customHeight="1">
      <c r="A22" s="3">
        <f t="shared" si="0"/>
        <v>20</v>
      </c>
      <c r="B22" s="3" t="s">
        <v>99</v>
      </c>
      <c r="C22" s="3" t="s">
        <v>100</v>
      </c>
      <c r="D22" s="9" t="s">
        <v>101</v>
      </c>
      <c r="E22" s="10"/>
      <c r="F22" s="3" t="s">
        <v>102</v>
      </c>
      <c r="G22" s="3" t="s">
        <v>58</v>
      </c>
      <c r="H22" s="3" t="s">
        <v>0</v>
      </c>
      <c r="I22" s="3"/>
    </row>
    <row r="23" spans="1:9" ht="48.75" customHeight="1">
      <c r="A23" s="3">
        <f t="shared" si="0"/>
        <v>21</v>
      </c>
      <c r="B23" s="3" t="s">
        <v>103</v>
      </c>
      <c r="C23" s="3" t="s">
        <v>104</v>
      </c>
      <c r="D23" s="9" t="s">
        <v>105</v>
      </c>
      <c r="E23" s="10"/>
      <c r="F23" s="3" t="s">
        <v>106</v>
      </c>
      <c r="G23" s="3" t="s">
        <v>107</v>
      </c>
      <c r="H23" s="3" t="s">
        <v>0</v>
      </c>
      <c r="I23" s="3"/>
    </row>
    <row r="24" spans="1:9" ht="48.75" customHeight="1">
      <c r="A24" s="3">
        <f t="shared" si="0"/>
        <v>22</v>
      </c>
      <c r="B24" s="3" t="s">
        <v>199</v>
      </c>
      <c r="C24" s="3" t="s">
        <v>200</v>
      </c>
      <c r="D24" s="19" t="s">
        <v>202</v>
      </c>
      <c r="E24" s="20"/>
      <c r="F24" s="3" t="s">
        <v>165</v>
      </c>
      <c r="G24" s="3" t="s">
        <v>203</v>
      </c>
      <c r="H24" s="3" t="s">
        <v>0</v>
      </c>
      <c r="I24" s="3"/>
    </row>
    <row r="25" spans="1:9" ht="48.75" customHeight="1">
      <c r="A25" s="3">
        <f t="shared" si="0"/>
        <v>23</v>
      </c>
      <c r="B25" s="3" t="s">
        <v>199</v>
      </c>
      <c r="C25" s="3" t="s">
        <v>200</v>
      </c>
      <c r="D25" s="19" t="s">
        <v>204</v>
      </c>
      <c r="E25" s="20"/>
      <c r="F25" s="3" t="s">
        <v>165</v>
      </c>
      <c r="G25" s="3" t="s">
        <v>205</v>
      </c>
      <c r="H25" s="3" t="s">
        <v>0</v>
      </c>
      <c r="I25" s="3"/>
    </row>
    <row r="26" spans="1:9" ht="48.75" customHeight="1">
      <c r="A26" s="3">
        <f t="shared" si="0"/>
        <v>24</v>
      </c>
      <c r="B26" s="3" t="s">
        <v>199</v>
      </c>
      <c r="C26" s="3" t="s">
        <v>200</v>
      </c>
      <c r="D26" s="19" t="s">
        <v>160</v>
      </c>
      <c r="E26" s="20"/>
      <c r="F26" s="3" t="s">
        <v>165</v>
      </c>
      <c r="G26" s="3" t="s">
        <v>206</v>
      </c>
      <c r="H26" s="3" t="s">
        <v>0</v>
      </c>
      <c r="I26" s="3"/>
    </row>
    <row r="27" spans="1:9" ht="48.75" customHeight="1">
      <c r="A27" s="3">
        <f t="shared" si="0"/>
        <v>25</v>
      </c>
      <c r="B27" s="3" t="s">
        <v>199</v>
      </c>
      <c r="C27" s="3" t="s">
        <v>200</v>
      </c>
      <c r="D27" s="19" t="s">
        <v>138</v>
      </c>
      <c r="E27" s="20"/>
      <c r="F27" s="3" t="s">
        <v>165</v>
      </c>
      <c r="G27" s="3" t="s">
        <v>207</v>
      </c>
      <c r="H27" s="3" t="s">
        <v>0</v>
      </c>
      <c r="I27" s="3"/>
    </row>
    <row r="28" spans="1:9" ht="48.75" customHeight="1">
      <c r="A28" s="3">
        <f t="shared" si="0"/>
        <v>26</v>
      </c>
      <c r="B28" s="3" t="s">
        <v>199</v>
      </c>
      <c r="C28" s="3" t="s">
        <v>200</v>
      </c>
      <c r="D28" s="19" t="s">
        <v>208</v>
      </c>
      <c r="E28" s="20"/>
      <c r="F28" s="3" t="s">
        <v>165</v>
      </c>
      <c r="G28" s="3" t="s">
        <v>209</v>
      </c>
      <c r="H28" s="3" t="s">
        <v>0</v>
      </c>
      <c r="I28" s="3"/>
    </row>
    <row r="29" spans="1:9" ht="45" customHeight="1">
      <c r="A29" s="3">
        <f t="shared" si="0"/>
        <v>27</v>
      </c>
      <c r="B29" s="3" t="s">
        <v>199</v>
      </c>
      <c r="C29" s="3" t="s">
        <v>200</v>
      </c>
      <c r="D29" s="19" t="s">
        <v>211</v>
      </c>
      <c r="E29" s="20"/>
      <c r="F29" s="3" t="s">
        <v>165</v>
      </c>
      <c r="G29" s="3" t="s">
        <v>210</v>
      </c>
      <c r="H29" s="3" t="s">
        <v>0</v>
      </c>
      <c r="I29" s="3"/>
    </row>
    <row r="30" spans="1:9" ht="45" customHeight="1">
      <c r="A30" s="3">
        <f t="shared" si="0"/>
        <v>28</v>
      </c>
      <c r="B30" s="3" t="s">
        <v>199</v>
      </c>
      <c r="C30" s="3" t="s">
        <v>200</v>
      </c>
      <c r="D30" s="19" t="s">
        <v>211</v>
      </c>
      <c r="E30" s="20"/>
      <c r="F30" s="3" t="s">
        <v>165</v>
      </c>
      <c r="G30" s="3" t="s">
        <v>212</v>
      </c>
      <c r="H30" s="3" t="s">
        <v>0</v>
      </c>
      <c r="I30" s="3"/>
    </row>
    <row r="31" spans="1:9" ht="57.75" customHeight="1">
      <c r="A31" s="3">
        <f t="shared" si="0"/>
        <v>29</v>
      </c>
      <c r="B31" s="3" t="s">
        <v>199</v>
      </c>
      <c r="C31" s="3" t="s">
        <v>200</v>
      </c>
      <c r="D31" s="19" t="s">
        <v>214</v>
      </c>
      <c r="E31" s="20"/>
      <c r="F31" s="3" t="s">
        <v>165</v>
      </c>
      <c r="G31" s="3" t="s">
        <v>213</v>
      </c>
      <c r="H31" s="3" t="s">
        <v>0</v>
      </c>
      <c r="I31" s="3"/>
    </row>
    <row r="32" spans="1:9" ht="48.75" customHeight="1">
      <c r="A32" s="3">
        <f t="shared" si="0"/>
        <v>30</v>
      </c>
      <c r="B32" s="3" t="s">
        <v>199</v>
      </c>
      <c r="C32" s="3" t="s">
        <v>200</v>
      </c>
      <c r="D32" s="19" t="s">
        <v>211</v>
      </c>
      <c r="E32" s="20"/>
      <c r="F32" s="3" t="s">
        <v>165</v>
      </c>
      <c r="G32" s="3" t="s">
        <v>215</v>
      </c>
      <c r="H32" s="3" t="s">
        <v>0</v>
      </c>
      <c r="I32" s="3"/>
    </row>
    <row r="33" spans="1:9" ht="45" customHeight="1">
      <c r="A33" s="3">
        <f t="shared" si="0"/>
        <v>31</v>
      </c>
      <c r="B33" s="3" t="s">
        <v>199</v>
      </c>
      <c r="C33" s="3" t="s">
        <v>200</v>
      </c>
      <c r="D33" s="19" t="s">
        <v>211</v>
      </c>
      <c r="E33" s="20"/>
      <c r="F33" s="3" t="s">
        <v>165</v>
      </c>
      <c r="G33" s="3" t="s">
        <v>216</v>
      </c>
      <c r="H33" s="3" t="s">
        <v>0</v>
      </c>
      <c r="I33" s="3"/>
    </row>
    <row r="34" spans="1:9" ht="42.75" customHeight="1">
      <c r="A34" s="3">
        <f t="shared" si="0"/>
        <v>32</v>
      </c>
      <c r="B34" s="3" t="s">
        <v>199</v>
      </c>
      <c r="C34" s="3" t="s">
        <v>200</v>
      </c>
      <c r="D34" s="19" t="s">
        <v>211</v>
      </c>
      <c r="E34" s="20"/>
      <c r="F34" s="3" t="s">
        <v>165</v>
      </c>
      <c r="G34" s="3" t="s">
        <v>217</v>
      </c>
      <c r="H34" s="3" t="s">
        <v>0</v>
      </c>
      <c r="I34" s="3"/>
    </row>
    <row r="35" spans="1:9" ht="44.25" customHeight="1">
      <c r="A35" s="3">
        <f t="shared" si="0"/>
        <v>33</v>
      </c>
      <c r="B35" s="3" t="s">
        <v>199</v>
      </c>
      <c r="C35" s="3" t="s">
        <v>200</v>
      </c>
      <c r="D35" s="19" t="s">
        <v>211</v>
      </c>
      <c r="E35" s="20"/>
      <c r="F35" s="3" t="s">
        <v>165</v>
      </c>
      <c r="G35" s="3" t="s">
        <v>218</v>
      </c>
      <c r="H35" s="3" t="s">
        <v>0</v>
      </c>
      <c r="I35" s="3"/>
    </row>
    <row r="36" spans="1:9" ht="45" customHeight="1">
      <c r="A36" s="3">
        <f t="shared" si="0"/>
        <v>34</v>
      </c>
      <c r="B36" s="3" t="s">
        <v>199</v>
      </c>
      <c r="C36" s="3" t="s">
        <v>200</v>
      </c>
      <c r="D36" s="19" t="s">
        <v>211</v>
      </c>
      <c r="E36" s="20"/>
      <c r="F36" s="3" t="s">
        <v>165</v>
      </c>
      <c r="G36" s="3" t="s">
        <v>219</v>
      </c>
      <c r="H36" s="3" t="s">
        <v>0</v>
      </c>
      <c r="I36" s="3"/>
    </row>
    <row r="37" spans="1:9" ht="48.75" customHeight="1">
      <c r="A37" s="3">
        <f t="shared" si="0"/>
        <v>35</v>
      </c>
      <c r="B37" s="3" t="s">
        <v>199</v>
      </c>
      <c r="C37" s="3" t="s">
        <v>200</v>
      </c>
      <c r="D37" s="19" t="s">
        <v>211</v>
      </c>
      <c r="E37" s="20"/>
      <c r="F37" s="3" t="s">
        <v>165</v>
      </c>
      <c r="G37" s="3" t="s">
        <v>220</v>
      </c>
      <c r="H37" s="3" t="s">
        <v>0</v>
      </c>
      <c r="I37" s="3"/>
    </row>
    <row r="38" spans="1:9" ht="48.75" customHeight="1">
      <c r="A38" s="3">
        <f t="shared" si="0"/>
        <v>36</v>
      </c>
      <c r="B38" s="3" t="s">
        <v>199</v>
      </c>
      <c r="C38" s="3" t="s">
        <v>200</v>
      </c>
      <c r="D38" s="19" t="s">
        <v>160</v>
      </c>
      <c r="E38" s="20"/>
      <c r="F38" s="3" t="s">
        <v>165</v>
      </c>
      <c r="G38" s="3" t="s">
        <v>221</v>
      </c>
      <c r="H38" s="3" t="s">
        <v>0</v>
      </c>
      <c r="I38" s="3"/>
    </row>
    <row r="39" spans="1:9" ht="48.75" customHeight="1">
      <c r="A39" s="3">
        <f t="shared" si="0"/>
        <v>37</v>
      </c>
      <c r="B39" s="3" t="s">
        <v>199</v>
      </c>
      <c r="C39" s="3" t="s">
        <v>200</v>
      </c>
      <c r="D39" s="19" t="s">
        <v>223</v>
      </c>
      <c r="E39" s="20"/>
      <c r="F39" s="3" t="s">
        <v>165</v>
      </c>
      <c r="G39" s="3" t="s">
        <v>222</v>
      </c>
      <c r="H39" s="3" t="s">
        <v>0</v>
      </c>
      <c r="I39" s="3"/>
    </row>
    <row r="40" spans="1:9" ht="57" customHeight="1">
      <c r="A40" s="3">
        <f t="shared" si="0"/>
        <v>38</v>
      </c>
      <c r="B40" s="3" t="s">
        <v>199</v>
      </c>
      <c r="C40" s="3" t="s">
        <v>200</v>
      </c>
      <c r="D40" s="19" t="s">
        <v>223</v>
      </c>
      <c r="E40" s="20"/>
      <c r="F40" s="3" t="s">
        <v>165</v>
      </c>
      <c r="G40" s="3" t="s">
        <v>224</v>
      </c>
      <c r="H40" s="3" t="s">
        <v>0</v>
      </c>
      <c r="I40" s="3"/>
    </row>
    <row r="41" spans="1:9" ht="55.5" customHeight="1">
      <c r="A41" s="3">
        <f t="shared" si="0"/>
        <v>39</v>
      </c>
      <c r="B41" s="3" t="s">
        <v>199</v>
      </c>
      <c r="C41" s="3" t="s">
        <v>200</v>
      </c>
      <c r="D41" s="19" t="s">
        <v>223</v>
      </c>
      <c r="E41" s="20"/>
      <c r="F41" s="3" t="s">
        <v>165</v>
      </c>
      <c r="G41" s="3" t="s">
        <v>225</v>
      </c>
      <c r="H41" s="3" t="s">
        <v>0</v>
      </c>
      <c r="I41" s="3"/>
    </row>
    <row r="42" spans="1:9" ht="48.75" customHeight="1">
      <c r="A42" s="3">
        <f t="shared" si="0"/>
        <v>40</v>
      </c>
      <c r="B42" s="3" t="s">
        <v>199</v>
      </c>
      <c r="C42" s="3" t="s">
        <v>200</v>
      </c>
      <c r="D42" s="19" t="s">
        <v>227</v>
      </c>
      <c r="E42" s="20"/>
      <c r="F42" s="3" t="s">
        <v>165</v>
      </c>
      <c r="G42" s="3" t="s">
        <v>226</v>
      </c>
      <c r="H42" s="3" t="s">
        <v>0</v>
      </c>
      <c r="I42" s="3"/>
    </row>
    <row r="43" spans="1:9" ht="48.75" customHeight="1">
      <c r="A43" s="3">
        <f t="shared" si="0"/>
        <v>41</v>
      </c>
      <c r="B43" s="3" t="s">
        <v>116</v>
      </c>
      <c r="C43" s="3" t="s">
        <v>117</v>
      </c>
      <c r="D43" s="25" t="s">
        <v>118</v>
      </c>
      <c r="E43" s="20"/>
      <c r="F43" s="3" t="s">
        <v>73</v>
      </c>
      <c r="G43" s="3" t="s">
        <v>119</v>
      </c>
      <c r="H43" s="3" t="s">
        <v>13</v>
      </c>
      <c r="I43" s="3"/>
    </row>
    <row r="44" spans="1:9" ht="48.75" customHeight="1">
      <c r="A44" s="3">
        <f t="shared" si="0"/>
        <v>42</v>
      </c>
      <c r="B44" s="3" t="s">
        <v>120</v>
      </c>
      <c r="C44" s="3" t="s">
        <v>121</v>
      </c>
      <c r="D44" s="19" t="s">
        <v>122</v>
      </c>
      <c r="E44" s="20"/>
      <c r="F44" s="3" t="s">
        <v>123</v>
      </c>
      <c r="G44" s="3" t="s">
        <v>124</v>
      </c>
      <c r="H44" s="3" t="s">
        <v>0</v>
      </c>
      <c r="I44" s="3"/>
    </row>
    <row r="45" spans="1:9" ht="48.75" customHeight="1">
      <c r="A45" s="3">
        <f t="shared" si="0"/>
        <v>43</v>
      </c>
      <c r="B45" s="3" t="s">
        <v>172</v>
      </c>
      <c r="C45" s="3" t="s">
        <v>137</v>
      </c>
      <c r="D45" s="9" t="s">
        <v>173</v>
      </c>
      <c r="E45" s="10"/>
      <c r="F45" s="3" t="s">
        <v>56</v>
      </c>
      <c r="G45" s="3" t="s">
        <v>12</v>
      </c>
      <c r="H45" s="3" t="s">
        <v>0</v>
      </c>
      <c r="I45" s="3" t="s">
        <v>198</v>
      </c>
    </row>
    <row r="46" spans="1:9" ht="48.75" customHeight="1">
      <c r="A46" s="3">
        <f t="shared" si="0"/>
        <v>44</v>
      </c>
      <c r="B46" s="3" t="s">
        <v>136</v>
      </c>
      <c r="C46" s="3" t="s">
        <v>137</v>
      </c>
      <c r="D46" s="9" t="s">
        <v>138</v>
      </c>
      <c r="E46" s="10"/>
      <c r="F46" s="3" t="s">
        <v>64</v>
      </c>
      <c r="G46" s="3" t="s">
        <v>139</v>
      </c>
      <c r="H46" s="3" t="s">
        <v>37</v>
      </c>
      <c r="I46" s="3"/>
    </row>
    <row r="47" spans="1:9" ht="48.75" customHeight="1">
      <c r="A47" s="3">
        <f t="shared" si="0"/>
        <v>45</v>
      </c>
      <c r="B47" s="3" t="s">
        <v>231</v>
      </c>
      <c r="C47" s="3" t="s">
        <v>232</v>
      </c>
      <c r="D47" s="5" t="s">
        <v>233</v>
      </c>
      <c r="E47" s="6"/>
      <c r="F47" s="3" t="s">
        <v>25</v>
      </c>
      <c r="G47" s="3" t="s">
        <v>24</v>
      </c>
      <c r="H47" s="3" t="s">
        <v>0</v>
      </c>
      <c r="I47" s="3"/>
    </row>
    <row r="48" spans="1:9" ht="39.75" customHeight="1">
      <c r="A48" s="3">
        <f t="shared" si="0"/>
        <v>46</v>
      </c>
      <c r="B48" s="3" t="s">
        <v>18</v>
      </c>
      <c r="C48" s="3" t="s">
        <v>125</v>
      </c>
      <c r="D48" s="21">
        <v>26212.51</v>
      </c>
      <c r="E48" s="22"/>
      <c r="F48" s="3" t="s">
        <v>126</v>
      </c>
      <c r="G48" s="3" t="s">
        <v>16</v>
      </c>
      <c r="H48" s="3" t="s">
        <v>37</v>
      </c>
      <c r="I48" s="3"/>
    </row>
    <row r="49" spans="1:9" ht="39.75" customHeight="1">
      <c r="A49" s="3">
        <f t="shared" si="0"/>
        <v>47</v>
      </c>
      <c r="B49" s="3" t="s">
        <v>18</v>
      </c>
      <c r="C49" s="3" t="s">
        <v>125</v>
      </c>
      <c r="D49" s="21">
        <v>52425.02</v>
      </c>
      <c r="E49" s="22"/>
      <c r="F49" s="3" t="s">
        <v>126</v>
      </c>
      <c r="G49" s="3" t="s">
        <v>16</v>
      </c>
      <c r="H49" s="3" t="s">
        <v>37</v>
      </c>
      <c r="I49" s="3"/>
    </row>
    <row r="50" spans="1:9" ht="39.75" customHeight="1">
      <c r="A50" s="3">
        <f t="shared" si="0"/>
        <v>48</v>
      </c>
      <c r="B50" s="3" t="s">
        <v>18</v>
      </c>
      <c r="C50" s="3" t="s">
        <v>125</v>
      </c>
      <c r="D50" s="21" t="s">
        <v>127</v>
      </c>
      <c r="E50" s="22"/>
      <c r="F50" s="3" t="s">
        <v>128</v>
      </c>
      <c r="G50" s="3" t="s">
        <v>16</v>
      </c>
      <c r="H50" s="3" t="s">
        <v>37</v>
      </c>
      <c r="I50" s="3"/>
    </row>
    <row r="51" spans="1:9" ht="39.75" customHeight="1">
      <c r="A51" s="3">
        <f t="shared" si="0"/>
        <v>49</v>
      </c>
      <c r="B51" s="3" t="s">
        <v>129</v>
      </c>
      <c r="C51" s="3" t="s">
        <v>130</v>
      </c>
      <c r="D51" s="19" t="s">
        <v>131</v>
      </c>
      <c r="E51" s="20"/>
      <c r="F51" s="3" t="s">
        <v>73</v>
      </c>
      <c r="G51" s="3" t="s">
        <v>50</v>
      </c>
      <c r="H51" s="3" t="s">
        <v>0</v>
      </c>
      <c r="I51" s="3"/>
    </row>
    <row r="52" spans="1:9" ht="39.75" customHeight="1">
      <c r="A52" s="3">
        <f t="shared" si="0"/>
        <v>50</v>
      </c>
      <c r="B52" s="3" t="s">
        <v>34</v>
      </c>
      <c r="C52" s="3" t="s">
        <v>132</v>
      </c>
      <c r="D52" s="5" t="s">
        <v>35</v>
      </c>
      <c r="E52" s="6"/>
      <c r="F52" s="3" t="s">
        <v>19</v>
      </c>
      <c r="G52" s="3" t="s">
        <v>36</v>
      </c>
      <c r="H52" s="3" t="s">
        <v>0</v>
      </c>
      <c r="I52" s="3"/>
    </row>
    <row r="53" spans="1:9" ht="39.75" customHeight="1">
      <c r="A53" s="3">
        <f t="shared" si="0"/>
        <v>51</v>
      </c>
      <c r="B53" s="3" t="s">
        <v>133</v>
      </c>
      <c r="C53" s="3" t="s">
        <v>134</v>
      </c>
      <c r="D53" s="13" t="s">
        <v>54</v>
      </c>
      <c r="E53" s="14"/>
      <c r="F53" s="3" t="s">
        <v>135</v>
      </c>
      <c r="G53" s="3" t="s">
        <v>71</v>
      </c>
      <c r="H53" s="3" t="s">
        <v>13</v>
      </c>
      <c r="I53" s="3"/>
    </row>
    <row r="54" spans="1:9" ht="39.75" customHeight="1">
      <c r="A54" s="3">
        <f t="shared" si="0"/>
        <v>52</v>
      </c>
      <c r="B54" s="3" t="s">
        <v>144</v>
      </c>
      <c r="C54" s="3" t="s">
        <v>145</v>
      </c>
      <c r="D54" s="9" t="s">
        <v>146</v>
      </c>
      <c r="E54" s="10"/>
      <c r="F54" s="3" t="s">
        <v>147</v>
      </c>
      <c r="G54" s="3" t="s">
        <v>8</v>
      </c>
      <c r="H54" s="3" t="s">
        <v>0</v>
      </c>
      <c r="I54" s="3"/>
    </row>
    <row r="55" spans="1:9" ht="39.75" customHeight="1">
      <c r="A55" s="3">
        <f t="shared" si="0"/>
        <v>53</v>
      </c>
      <c r="B55" s="3" t="s">
        <v>14</v>
      </c>
      <c r="C55" s="3" t="s">
        <v>140</v>
      </c>
      <c r="D55" s="9" t="s">
        <v>141</v>
      </c>
      <c r="E55" s="10"/>
      <c r="F55" s="3" t="s">
        <v>142</v>
      </c>
      <c r="G55" s="3" t="s">
        <v>143</v>
      </c>
      <c r="H55" s="3" t="s">
        <v>11</v>
      </c>
      <c r="I55" s="3"/>
    </row>
    <row r="56" spans="1:9" ht="39.75" customHeight="1">
      <c r="A56" s="3">
        <f t="shared" si="0"/>
        <v>54</v>
      </c>
      <c r="B56" s="3" t="s">
        <v>148</v>
      </c>
      <c r="C56" s="3" t="s">
        <v>149</v>
      </c>
      <c r="D56" s="9" t="s">
        <v>150</v>
      </c>
      <c r="E56" s="10"/>
      <c r="F56" s="3" t="s">
        <v>32</v>
      </c>
      <c r="G56" s="3" t="s">
        <v>33</v>
      </c>
      <c r="H56" s="3" t="s">
        <v>0</v>
      </c>
      <c r="I56" s="3"/>
    </row>
    <row r="57" spans="1:9" ht="39.75" customHeight="1">
      <c r="A57" s="3">
        <f t="shared" si="0"/>
        <v>55</v>
      </c>
      <c r="B57" s="3" t="s">
        <v>51</v>
      </c>
      <c r="C57" s="3" t="s">
        <v>151</v>
      </c>
      <c r="D57" s="19" t="s">
        <v>52</v>
      </c>
      <c r="E57" s="20"/>
      <c r="F57" s="3" t="s">
        <v>10</v>
      </c>
      <c r="G57" s="3" t="s">
        <v>53</v>
      </c>
      <c r="H57" s="3" t="s">
        <v>0</v>
      </c>
      <c r="I57" s="3"/>
    </row>
    <row r="58" spans="1:9" ht="39.75" customHeight="1">
      <c r="A58" s="3">
        <f t="shared" si="0"/>
        <v>56</v>
      </c>
      <c r="B58" s="3" t="s">
        <v>31</v>
      </c>
      <c r="C58" s="3" t="s">
        <v>152</v>
      </c>
      <c r="D58" s="9" t="s">
        <v>153</v>
      </c>
      <c r="E58" s="10"/>
      <c r="F58" s="3"/>
      <c r="G58" s="3" t="s">
        <v>154</v>
      </c>
      <c r="H58" s="3" t="s">
        <v>0</v>
      </c>
      <c r="I58" s="3"/>
    </row>
    <row r="59" spans="1:9" ht="39.75" customHeight="1">
      <c r="A59" s="3">
        <f t="shared" si="0"/>
        <v>57</v>
      </c>
      <c r="B59" s="3" t="s">
        <v>167</v>
      </c>
      <c r="C59" s="3" t="s">
        <v>235</v>
      </c>
      <c r="D59" s="9" t="s">
        <v>168</v>
      </c>
      <c r="E59" s="10"/>
      <c r="F59" s="3" t="s">
        <v>169</v>
      </c>
      <c r="G59" s="3" t="s">
        <v>58</v>
      </c>
      <c r="H59" s="3" t="s">
        <v>0</v>
      </c>
      <c r="I59" s="3"/>
    </row>
    <row r="60" spans="1:9" ht="39.75" customHeight="1">
      <c r="A60" s="3">
        <f t="shared" si="0"/>
        <v>58</v>
      </c>
      <c r="B60" s="3" t="s">
        <v>14</v>
      </c>
      <c r="C60" s="3" t="s">
        <v>155</v>
      </c>
      <c r="D60" s="9" t="s">
        <v>138</v>
      </c>
      <c r="E60" s="10"/>
      <c r="F60" s="3"/>
      <c r="G60" s="3" t="s">
        <v>156</v>
      </c>
      <c r="H60" s="3" t="s">
        <v>0</v>
      </c>
      <c r="I60" s="3"/>
    </row>
    <row r="61" spans="1:9" ht="39.75" customHeight="1">
      <c r="A61" s="3">
        <f t="shared" si="0"/>
        <v>59</v>
      </c>
      <c r="B61" s="3" t="s">
        <v>4</v>
      </c>
      <c r="C61" s="3" t="s">
        <v>157</v>
      </c>
      <c r="D61" s="5" t="s">
        <v>9</v>
      </c>
      <c r="E61" s="6"/>
      <c r="F61" s="3" t="s">
        <v>158</v>
      </c>
      <c r="G61" s="3" t="s">
        <v>5</v>
      </c>
      <c r="H61" s="3" t="s">
        <v>0</v>
      </c>
      <c r="I61" s="3"/>
    </row>
    <row r="62" spans="1:9" ht="39.75" customHeight="1">
      <c r="A62" s="3">
        <f t="shared" si="0"/>
        <v>60</v>
      </c>
      <c r="B62" s="3" t="s">
        <v>234</v>
      </c>
      <c r="C62" s="3" t="s">
        <v>180</v>
      </c>
      <c r="D62" s="9" t="s">
        <v>181</v>
      </c>
      <c r="E62" s="10"/>
      <c r="F62" s="3" t="s">
        <v>28</v>
      </c>
      <c r="G62" s="3" t="s">
        <v>58</v>
      </c>
      <c r="H62" s="3" t="s">
        <v>0</v>
      </c>
      <c r="I62" s="3"/>
    </row>
    <row r="63" spans="1:9" ht="48" customHeight="1">
      <c r="A63" s="3">
        <f t="shared" si="0"/>
        <v>61</v>
      </c>
      <c r="B63" s="3" t="s">
        <v>170</v>
      </c>
      <c r="C63" s="3" t="s">
        <v>171</v>
      </c>
      <c r="D63" s="9">
        <v>100000</v>
      </c>
      <c r="E63" s="10"/>
      <c r="F63" s="3" t="s">
        <v>93</v>
      </c>
      <c r="G63" s="3" t="s">
        <v>15</v>
      </c>
      <c r="H63" s="3" t="s">
        <v>11</v>
      </c>
      <c r="I63" s="3"/>
    </row>
    <row r="64" spans="1:9" ht="39.75" customHeight="1">
      <c r="A64" s="3">
        <f t="shared" si="0"/>
        <v>62</v>
      </c>
      <c r="B64" s="3" t="s">
        <v>31</v>
      </c>
      <c r="C64" s="3" t="s">
        <v>159</v>
      </c>
      <c r="D64" s="9" t="s">
        <v>160</v>
      </c>
      <c r="E64" s="10"/>
      <c r="F64" s="3"/>
      <c r="G64" s="3" t="s">
        <v>161</v>
      </c>
      <c r="H64" s="3" t="s">
        <v>0</v>
      </c>
      <c r="I64" s="3"/>
    </row>
    <row r="65" spans="1:9" ht="39.75" customHeight="1">
      <c r="A65" s="3">
        <f t="shared" si="0"/>
        <v>63</v>
      </c>
      <c r="B65" s="3" t="s">
        <v>195</v>
      </c>
      <c r="C65" s="3" t="s">
        <v>197</v>
      </c>
      <c r="D65" s="19" t="s">
        <v>196</v>
      </c>
      <c r="E65" s="20"/>
      <c r="F65" s="3" t="s">
        <v>169</v>
      </c>
      <c r="G65" s="3" t="s">
        <v>57</v>
      </c>
      <c r="H65" s="3" t="s">
        <v>0</v>
      </c>
      <c r="I65" s="3"/>
    </row>
    <row r="66" spans="1:9" ht="45.75" customHeight="1">
      <c r="A66" s="3">
        <f t="shared" si="0"/>
        <v>64</v>
      </c>
      <c r="B66" s="3" t="s">
        <v>228</v>
      </c>
      <c r="C66" s="3" t="s">
        <v>229</v>
      </c>
      <c r="D66" s="5" t="s">
        <v>230</v>
      </c>
      <c r="E66" s="6"/>
      <c r="F66" s="3" t="s">
        <v>25</v>
      </c>
      <c r="G66" s="3" t="s">
        <v>24</v>
      </c>
      <c r="H66" s="3" t="s">
        <v>0</v>
      </c>
      <c r="I66" s="3"/>
    </row>
    <row r="67" spans="1:9" ht="39.75" customHeight="1">
      <c r="A67" s="3">
        <f t="shared" si="0"/>
        <v>65</v>
      </c>
      <c r="B67" s="3" t="s">
        <v>184</v>
      </c>
      <c r="C67" s="3" t="s">
        <v>185</v>
      </c>
      <c r="D67" s="9" t="s">
        <v>186</v>
      </c>
      <c r="E67" s="10"/>
      <c r="F67" s="3" t="s">
        <v>187</v>
      </c>
      <c r="G67" s="3" t="s">
        <v>188</v>
      </c>
      <c r="H67" s="3" t="s">
        <v>11</v>
      </c>
      <c r="I67" s="3"/>
    </row>
    <row r="68" spans="1:9" ht="39.75" customHeight="1">
      <c r="A68" s="3">
        <f t="shared" si="0"/>
        <v>66</v>
      </c>
      <c r="B68" s="3" t="s">
        <v>6</v>
      </c>
      <c r="C68" s="3" t="s">
        <v>182</v>
      </c>
      <c r="D68" s="5" t="s">
        <v>7</v>
      </c>
      <c r="E68" s="6"/>
      <c r="F68" s="3" t="s">
        <v>183</v>
      </c>
      <c r="G68" s="3" t="s">
        <v>8</v>
      </c>
      <c r="H68" s="3" t="s">
        <v>0</v>
      </c>
      <c r="I68" s="3"/>
    </row>
    <row r="69" spans="1:9" ht="39.75" customHeight="1">
      <c r="A69" s="3">
        <f t="shared" si="0"/>
        <v>67</v>
      </c>
      <c r="B69" s="3" t="s">
        <v>193</v>
      </c>
      <c r="C69" s="3" t="s">
        <v>192</v>
      </c>
      <c r="D69" s="24" t="s">
        <v>194</v>
      </c>
      <c r="E69" s="15"/>
      <c r="F69" s="3" t="s">
        <v>169</v>
      </c>
      <c r="G69" s="3" t="s">
        <v>12</v>
      </c>
      <c r="H69" s="3" t="s">
        <v>0</v>
      </c>
      <c r="I69" s="3"/>
    </row>
    <row r="70" spans="1:9" ht="35.25" customHeight="1">
      <c r="A70" s="3">
        <f t="shared" si="0"/>
        <v>68</v>
      </c>
      <c r="B70" s="3" t="s">
        <v>60</v>
      </c>
      <c r="C70" s="3" t="s">
        <v>163</v>
      </c>
      <c r="D70" s="7" t="s">
        <v>162</v>
      </c>
      <c r="E70" s="15"/>
      <c r="F70" s="3"/>
      <c r="G70" s="3" t="s">
        <v>61</v>
      </c>
      <c r="H70" s="4" t="s">
        <v>62</v>
      </c>
      <c r="I70" s="3"/>
    </row>
    <row r="71" spans="1:9" ht="35.25" customHeight="1">
      <c r="A71" s="3">
        <f>A70+1</f>
        <v>69</v>
      </c>
      <c r="B71" s="3" t="s">
        <v>189</v>
      </c>
      <c r="C71" s="3" t="s">
        <v>201</v>
      </c>
      <c r="D71" s="7" t="s">
        <v>190</v>
      </c>
      <c r="E71" s="8"/>
      <c r="F71" s="3"/>
      <c r="G71" s="3" t="s">
        <v>191</v>
      </c>
      <c r="H71" s="3" t="s">
        <v>11</v>
      </c>
      <c r="I71" s="3"/>
    </row>
    <row r="72" spans="1:9" ht="35.25" customHeight="1">
      <c r="A72" s="3">
        <f>A71+1</f>
        <v>70</v>
      </c>
      <c r="B72" s="3" t="s">
        <v>59</v>
      </c>
      <c r="C72" s="3" t="s">
        <v>164</v>
      </c>
      <c r="D72" s="23">
        <v>499741.43</v>
      </c>
      <c r="E72" s="15"/>
      <c r="F72" s="3"/>
      <c r="G72" s="3" t="s">
        <v>33</v>
      </c>
      <c r="H72" s="3" t="s">
        <v>0</v>
      </c>
      <c r="I72" s="3"/>
    </row>
    <row r="73" spans="1:9" ht="35.25" customHeight="1">
      <c r="A73" s="3">
        <f>A72+1</f>
        <v>71</v>
      </c>
      <c r="B73" s="3" t="s">
        <v>38</v>
      </c>
      <c r="C73" s="3" t="s">
        <v>165</v>
      </c>
      <c r="D73" s="5" t="s">
        <v>7</v>
      </c>
      <c r="E73" s="6"/>
      <c r="F73" s="3" t="s">
        <v>166</v>
      </c>
      <c r="G73" s="3" t="s">
        <v>39</v>
      </c>
      <c r="H73" s="3" t="s">
        <v>0</v>
      </c>
      <c r="I73" s="3"/>
    </row>
    <row r="74" spans="1:9" ht="39.75" customHeight="1">
      <c r="A74" s="3"/>
      <c r="B74" s="3"/>
      <c r="C74" s="3"/>
      <c r="D74" s="5"/>
      <c r="E74" s="6"/>
      <c r="F74" s="3"/>
      <c r="G74" s="3"/>
      <c r="H74" s="4"/>
      <c r="I74" s="3"/>
    </row>
  </sheetData>
  <sheetProtection/>
  <mergeCells count="74">
    <mergeCell ref="D38:E38"/>
    <mergeCell ref="D39:E39"/>
    <mergeCell ref="D40:E40"/>
    <mergeCell ref="D41:E41"/>
    <mergeCell ref="D42:E42"/>
    <mergeCell ref="D47:E47"/>
    <mergeCell ref="D44:E44"/>
    <mergeCell ref="D43:E43"/>
    <mergeCell ref="D32:E32"/>
    <mergeCell ref="D33:E33"/>
    <mergeCell ref="D34:E34"/>
    <mergeCell ref="D35:E35"/>
    <mergeCell ref="D36:E36"/>
    <mergeCell ref="D37:E37"/>
    <mergeCell ref="D66:E66"/>
    <mergeCell ref="D24:E24"/>
    <mergeCell ref="D25:E25"/>
    <mergeCell ref="D26:E26"/>
    <mergeCell ref="D27:E27"/>
    <mergeCell ref="D28:E28"/>
    <mergeCell ref="D29:E29"/>
    <mergeCell ref="D30:E30"/>
    <mergeCell ref="D31:E31"/>
    <mergeCell ref="D65:E65"/>
    <mergeCell ref="D72:E72"/>
    <mergeCell ref="D73:E73"/>
    <mergeCell ref="D52:E52"/>
    <mergeCell ref="D53:E53"/>
    <mergeCell ref="D46:E46"/>
    <mergeCell ref="D55:E55"/>
    <mergeCell ref="D54:E54"/>
    <mergeCell ref="D61:E61"/>
    <mergeCell ref="D67:E67"/>
    <mergeCell ref="D69:E69"/>
    <mergeCell ref="D74:E74"/>
    <mergeCell ref="A1:E1"/>
    <mergeCell ref="D3:E3"/>
    <mergeCell ref="D7:E7"/>
    <mergeCell ref="D8:E8"/>
    <mergeCell ref="D14:E14"/>
    <mergeCell ref="D9:E9"/>
    <mergeCell ref="D10:E10"/>
    <mergeCell ref="D13:E13"/>
    <mergeCell ref="D48:E48"/>
    <mergeCell ref="D4:E4"/>
    <mergeCell ref="D6:E6"/>
    <mergeCell ref="D11:E11"/>
    <mergeCell ref="D19:E19"/>
    <mergeCell ref="D20:E20"/>
    <mergeCell ref="D70:E70"/>
    <mergeCell ref="D49:E49"/>
    <mergeCell ref="D50:E50"/>
    <mergeCell ref="D51:E51"/>
    <mergeCell ref="D64:E64"/>
    <mergeCell ref="D62:E62"/>
    <mergeCell ref="D15:E15"/>
    <mergeCell ref="D17:E17"/>
    <mergeCell ref="D18:E18"/>
    <mergeCell ref="D23:E23"/>
    <mergeCell ref="D12:E12"/>
    <mergeCell ref="D56:E56"/>
    <mergeCell ref="D57:E57"/>
    <mergeCell ref="D58:E58"/>
    <mergeCell ref="D60:E60"/>
    <mergeCell ref="D68:E68"/>
    <mergeCell ref="D71:E71"/>
    <mergeCell ref="D59:E59"/>
    <mergeCell ref="D63:E63"/>
    <mergeCell ref="D45:E45"/>
    <mergeCell ref="D2:E2"/>
    <mergeCell ref="D5:E5"/>
    <mergeCell ref="D21:E21"/>
    <mergeCell ref="D22:E22"/>
    <mergeCell ref="D16:E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Korisnik</cp:lastModifiedBy>
  <cp:lastPrinted>2020-01-20T11:42:50Z</cp:lastPrinted>
  <dcterms:created xsi:type="dcterms:W3CDTF">2013-06-04T08:21:16Z</dcterms:created>
  <dcterms:modified xsi:type="dcterms:W3CDTF">2020-02-04T06:47:10Z</dcterms:modified>
  <cp:category/>
  <cp:version/>
  <cp:contentType/>
  <cp:contentStatus/>
</cp:coreProperties>
</file>